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8300" windowHeight="70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<sst xmlns="http://schemas.openxmlformats.org/spreadsheetml/2006/main" count="74" uniqueCount="66">
  <si>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</si>
  <si>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</si>
  <si>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</si>
  <si>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</si>
  <si>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</si>
  <si>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</si>
  <si>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</si>
  <si>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</si>
  <si>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</si>
  <si>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</si>
  <si>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</si>
  <si>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</si>
  <si>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</si>
  <si>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</si>
  <si>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</si>
  <si>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</si>
  <si>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</si>
  <si>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</si>
  <si>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</si>
  <si>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</si>
  <si>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</si>
  <si>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</si>
  <si>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</si>
  <si>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</si>
  <si>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</si>
  <si>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</si>
  <si>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</si>
  <si>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</si>
  <si>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</si>
  <si>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</si>
  <si>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</si>
  <si>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</si>
  <si>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</si>
  <si>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</si>
  <si>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</si>
  <si>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</si>
  <si>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</si>
  <si>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</si>
  <si>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</si>
  <si>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</si>
  <si>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</si>
  <si>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</si>
  <si>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</si>
  <si>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</si>
  <si>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</si>
  <si>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</si>
  <si>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</si>
  <si>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</si>
  <si>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</si>
  <si>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</si>
  <si>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</si>
  <si>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</si>
  <si>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</si>
  <si>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</si>
  <si>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 xml:space="preserve"> + 663 грн.</t>
  </si>
  <si>
    <t>осіб</t>
  </si>
  <si>
    <t>Усього за                       2015 - 2018 рр.</t>
  </si>
  <si>
    <t>Усього за                       2015 - 2017 рр.</t>
  </si>
  <si>
    <t>Інформація щодо надання послуг Полтавською обласною службою зайнятості учасникам АТО</t>
  </si>
  <si>
    <t>Інформація щодо надання послуг Полтавською обласною службою зайнятості учасникам АТО у  січні-грудні 2018 р.</t>
  </si>
  <si>
    <t>січень-грудень 2017 р.</t>
  </si>
  <si>
    <t>січень-грудень 2018 р.</t>
  </si>
  <si>
    <t>Станом на 1 січня</t>
  </si>
  <si>
    <t>2019 р.</t>
  </si>
  <si>
    <t xml:space="preserve"> +871 грн.</t>
  </si>
  <si>
    <t>у січні-грудні 2018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</si>
</sst>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5" fillId="0" borderId="0" xfId="725" applyFont="1">
      <alignment/>
      <protection/>
    </xf>
    <xf numFmtId="0" fontId="23" fillId="0" borderId="0" xfId="725" applyFont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left" vertical="center" wrapText="1"/>
      <protection/>
    </xf>
    <xf numFmtId="0" fontId="30" fillId="0" borderId="0" xfId="726" applyFont="1" applyAlignment="1">
      <alignment vertical="center" wrapText="1"/>
      <protection/>
    </xf>
    <xf numFmtId="0" fontId="25" fillId="0" borderId="0" xfId="726" applyFont="1" applyAlignment="1">
      <alignment vertical="center" wrapText="1"/>
      <protection/>
    </xf>
    <xf numFmtId="3" fontId="25" fillId="0" borderId="0" xfId="725" applyNumberFormat="1" applyFont="1">
      <alignment/>
      <protection/>
    </xf>
    <xf numFmtId="0" fontId="23" fillId="0" borderId="3" xfId="725" applyFont="1" applyBorder="1" applyAlignment="1">
      <alignment horizontal="center" vertical="center" wrapText="1"/>
      <protection/>
    </xf>
    <xf numFmtId="0" fontId="46" fillId="0" borderId="0" xfId="725" applyFont="1" applyFill="1" applyAlignment="1">
      <alignment vertical="top"/>
      <protection/>
    </xf>
    <xf numFmtId="0" fontId="49" fillId="0" borderId="0" xfId="725" applyFont="1" applyAlignment="1">
      <alignment horizontal="right" wrapText="1"/>
      <protection/>
    </xf>
    <xf numFmtId="0" fontId="31" fillId="0" borderId="20" xfId="725" applyFont="1" applyBorder="1" applyAlignment="1">
      <alignment horizontal="center" vertical="center" wrapText="1"/>
      <protection/>
    </xf>
    <xf numFmtId="0" fontId="31" fillId="0" borderId="3" xfId="725" applyFont="1" applyBorder="1" applyAlignment="1">
      <alignment horizontal="center" vertical="center" wrapText="1"/>
      <protection/>
    </xf>
    <xf numFmtId="185" fontId="32" fillId="0" borderId="20" xfId="726" applyNumberFormat="1" applyFont="1" applyBorder="1" applyAlignment="1">
      <alignment horizontal="center" vertical="center" wrapText="1"/>
      <protection/>
    </xf>
    <xf numFmtId="185" fontId="32" fillId="0" borderId="3" xfId="726" applyNumberFormat="1" applyFont="1" applyBorder="1" applyAlignment="1">
      <alignment horizontal="center" vertical="center" wrapText="1"/>
      <protection/>
    </xf>
    <xf numFmtId="0" fontId="32" fillId="51" borderId="3" xfId="726" applyFont="1" applyFill="1" applyBorder="1" applyAlignment="1">
      <alignment horizontal="left" vertical="center" wrapText="1" indent="2"/>
      <protection/>
    </xf>
    <xf numFmtId="0" fontId="50" fillId="51" borderId="3" xfId="726" applyFont="1" applyFill="1" applyBorder="1" applyAlignment="1">
      <alignment horizontal="left" vertical="center" wrapText="1"/>
      <protection/>
    </xf>
    <xf numFmtId="0" fontId="23" fillId="51" borderId="3" xfId="726" applyFont="1" applyFill="1" applyBorder="1" applyAlignment="1">
      <alignment vertical="center" wrapText="1"/>
      <protection/>
    </xf>
    <xf numFmtId="0" fontId="23" fillId="51" borderId="0" xfId="726" applyFont="1" applyFill="1" applyBorder="1" applyAlignment="1">
      <alignment vertical="center" wrapText="1"/>
      <protection/>
    </xf>
    <xf numFmtId="186" fontId="23" fillId="51" borderId="3" xfId="726" applyNumberFormat="1" applyFont="1" applyFill="1" applyBorder="1" applyAlignment="1">
      <alignment horizontal="center" vertical="center" wrapText="1"/>
      <protection/>
    </xf>
    <xf numFmtId="0" fontId="31" fillId="51" borderId="21" xfId="726" applyFont="1" applyFill="1" applyBorder="1" applyAlignment="1">
      <alignment horizontal="center" vertical="center" wrapText="1"/>
      <protection/>
    </xf>
    <xf numFmtId="0" fontId="31" fillId="51" borderId="3" xfId="726" applyFont="1" applyFill="1" applyBorder="1" applyAlignment="1">
      <alignment horizontal="center" vertical="center" wrapText="1"/>
      <protection/>
    </xf>
    <xf numFmtId="0" fontId="29" fillId="51" borderId="20" xfId="725" applyFont="1" applyFill="1" applyBorder="1" applyAlignment="1">
      <alignment horizontal="center" vertical="center"/>
      <protection/>
    </xf>
    <xf numFmtId="185" fontId="29" fillId="51" borderId="3" xfId="725" applyNumberFormat="1" applyFont="1" applyFill="1" applyBorder="1" applyAlignment="1">
      <alignment horizontal="center" vertical="center"/>
      <protection/>
    </xf>
    <xf numFmtId="0" fontId="29" fillId="51" borderId="3" xfId="725" applyFont="1" applyFill="1" applyBorder="1" applyAlignment="1">
      <alignment horizontal="center" vertical="center"/>
      <protection/>
    </xf>
    <xf numFmtId="3" fontId="23" fillId="51" borderId="3" xfId="725" applyNumberFormat="1" applyFont="1" applyFill="1" applyBorder="1" applyAlignment="1">
      <alignment horizontal="center" vertical="center" wrapText="1"/>
      <protection/>
    </xf>
    <xf numFmtId="3" fontId="23" fillId="51" borderId="3" xfId="725" applyNumberFormat="1" applyFont="1" applyFill="1" applyBorder="1" applyAlignment="1">
      <alignment horizontal="center" vertical="center"/>
      <protection/>
    </xf>
    <xf numFmtId="49" fontId="29" fillId="51" borderId="20" xfId="725" applyNumberFormat="1" applyFont="1" applyFill="1" applyBorder="1" applyAlignment="1">
      <alignment horizontal="center" vertical="center"/>
      <protection/>
    </xf>
    <xf numFmtId="49" fontId="51" fillId="51" borderId="3" xfId="725" applyNumberFormat="1" applyFont="1" applyFill="1" applyBorder="1" applyAlignment="1">
      <alignment horizontal="center" vertical="center"/>
      <protection/>
    </xf>
    <xf numFmtId="1" fontId="24" fillId="51" borderId="0" xfId="722" applyNumberFormat="1" applyFont="1" applyFill="1" applyAlignment="1" applyProtection="1">
      <alignment wrapText="1"/>
      <protection locked="0"/>
    </xf>
    <xf numFmtId="1" fontId="22" fillId="51" borderId="0" xfId="722" applyNumberFormat="1" applyFont="1" applyFill="1" applyBorder="1" applyAlignment="1" applyProtection="1">
      <alignment horizontal="right"/>
      <protection locked="0"/>
    </xf>
    <xf numFmtId="1" fontId="53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Border="1" applyAlignment="1" applyProtection="1">
      <alignment horizontal="center"/>
      <protection locked="0"/>
    </xf>
    <xf numFmtId="1" fontId="55" fillId="51" borderId="3" xfId="722" applyNumberFormat="1" applyFont="1" applyFill="1" applyBorder="1" applyAlignment="1" applyProtection="1">
      <alignment horizontal="center"/>
      <protection/>
    </xf>
    <xf numFmtId="3" fontId="48" fillId="51" borderId="3" xfId="722" applyNumberFormat="1" applyFont="1" applyFill="1" applyBorder="1" applyAlignment="1" applyProtection="1">
      <alignment horizontal="center" vertical="center"/>
      <protection/>
    </xf>
    <xf numFmtId="0" fontId="27" fillId="51" borderId="3" xfId="726" applyFont="1" applyFill="1" applyBorder="1" applyAlignment="1">
      <alignment vertical="center" wrapText="1"/>
      <protection/>
    </xf>
    <xf numFmtId="0" fontId="50" fillId="51" borderId="3" xfId="726" applyFont="1" applyFill="1" applyBorder="1" applyAlignment="1">
      <alignment vertical="center" wrapText="1"/>
      <protection/>
    </xf>
    <xf numFmtId="3" fontId="50" fillId="0" borderId="3" xfId="726" applyNumberFormat="1" applyFont="1" applyFill="1" applyBorder="1" applyAlignment="1">
      <alignment horizontal="center" vertical="center" wrapText="1"/>
      <protection/>
    </xf>
    <xf numFmtId="3" fontId="27" fillId="0" borderId="22" xfId="726" applyNumberFormat="1" applyFont="1" applyFill="1" applyBorder="1" applyAlignment="1">
      <alignment horizontal="center" vertical="center" wrapText="1"/>
      <protection/>
    </xf>
    <xf numFmtId="3" fontId="27" fillId="0" borderId="3" xfId="726" applyNumberFormat="1" applyFont="1" applyFill="1" applyBorder="1" applyAlignment="1">
      <alignment horizontal="center" vertical="center" wrapText="1"/>
      <protection/>
    </xf>
    <xf numFmtId="3" fontId="23" fillId="0" borderId="3" xfId="726" applyNumberFormat="1" applyFont="1" applyFill="1" applyBorder="1" applyAlignment="1">
      <alignment horizontal="center" vertical="center" wrapText="1"/>
      <protection/>
    </xf>
    <xf numFmtId="3" fontId="32" fillId="0" borderId="22" xfId="726" applyNumberFormat="1" applyFont="1" applyFill="1" applyBorder="1" applyAlignment="1">
      <alignment horizontal="center" vertical="center" wrapText="1"/>
      <protection/>
    </xf>
    <xf numFmtId="3" fontId="50" fillId="0" borderId="22" xfId="726" applyNumberFormat="1" applyFont="1" applyFill="1" applyBorder="1" applyAlignment="1">
      <alignment horizontal="center" vertical="center" wrapText="1"/>
      <protection/>
    </xf>
    <xf numFmtId="3" fontId="23" fillId="0" borderId="22" xfId="726" applyNumberFormat="1" applyFont="1" applyFill="1" applyBorder="1" applyAlignment="1">
      <alignment horizontal="center" vertical="center" wrapText="1"/>
      <protection/>
    </xf>
    <xf numFmtId="3" fontId="32" fillId="0" borderId="3" xfId="726" applyNumberFormat="1" applyFont="1" applyFill="1" applyBorder="1" applyAlignment="1">
      <alignment horizontal="center" vertical="center" wrapText="1"/>
      <protection/>
    </xf>
    <xf numFmtId="1" fontId="23" fillId="51" borderId="3" xfId="725" applyNumberFormat="1" applyFont="1" applyFill="1" applyBorder="1" applyAlignment="1">
      <alignment horizontal="center" vertical="center"/>
      <protection/>
    </xf>
    <xf numFmtId="0" fontId="58" fillId="0" borderId="0" xfId="725" applyFont="1">
      <alignment/>
      <protection/>
    </xf>
    <xf numFmtId="1" fontId="59" fillId="51" borderId="0" xfId="722" applyNumberFormat="1" applyFont="1" applyFill="1" applyBorder="1" applyAlignment="1" applyProtection="1">
      <alignment horizontal="right"/>
      <protection locked="0"/>
    </xf>
    <xf numFmtId="0" fontId="66" fillId="0" borderId="0" xfId="725" applyFont="1" applyAlignment="1">
      <alignment wrapText="1"/>
      <protection/>
    </xf>
    <xf numFmtId="0" fontId="67" fillId="0" borderId="0" xfId="726" applyFont="1" applyAlignment="1">
      <alignment vertical="center" wrapText="1"/>
      <protection/>
    </xf>
    <xf numFmtId="0" fontId="66" fillId="0" borderId="0" xfId="726" applyFont="1" applyAlignment="1">
      <alignment vertical="center" wrapText="1"/>
      <protection/>
    </xf>
    <xf numFmtId="185" fontId="66" fillId="0" borderId="0" xfId="726" applyNumberFormat="1" applyFont="1" applyAlignment="1">
      <alignment vertical="center" wrapText="1"/>
      <protection/>
    </xf>
    <xf numFmtId="0" fontId="23" fillId="51" borderId="21" xfId="725" applyFont="1" applyFill="1" applyBorder="1" applyAlignment="1">
      <alignment horizontal="center" vertical="center" wrapText="1"/>
      <protection/>
    </xf>
    <xf numFmtId="1" fontId="27" fillId="51" borderId="21" xfId="726" applyNumberFormat="1" applyFont="1" applyFill="1" applyBorder="1" applyAlignment="1">
      <alignment horizontal="center" vertical="center" wrapText="1"/>
      <protection/>
    </xf>
    <xf numFmtId="0" fontId="33" fillId="51" borderId="21" xfId="726" applyFont="1" applyFill="1" applyBorder="1" applyAlignment="1">
      <alignment horizontal="center" vertical="center" wrapText="1"/>
      <protection/>
    </xf>
    <xf numFmtId="1" fontId="23" fillId="51" borderId="21" xfId="726" applyNumberFormat="1" applyFont="1" applyFill="1" applyBorder="1" applyAlignment="1">
      <alignment horizontal="center" vertical="center" wrapText="1"/>
      <protection/>
    </xf>
    <xf numFmtId="1" fontId="52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Protection="1">
      <alignment/>
      <protection locked="0"/>
    </xf>
    <xf numFmtId="1" fontId="56" fillId="51" borderId="0" xfId="722" applyNumberFormat="1" applyFont="1" applyFill="1" applyProtection="1">
      <alignment/>
      <protection locked="0"/>
    </xf>
    <xf numFmtId="1" fontId="54" fillId="51" borderId="0" xfId="722" applyNumberFormat="1" applyFont="1" applyFill="1" applyAlignment="1" applyProtection="1">
      <alignment horizontal="center"/>
      <protection locked="0"/>
    </xf>
    <xf numFmtId="1" fontId="27" fillId="51" borderId="23" xfId="722" applyNumberFormat="1" applyFont="1" applyFill="1" applyBorder="1" applyAlignment="1" applyProtection="1">
      <alignment horizontal="center"/>
      <protection locked="0"/>
    </xf>
    <xf numFmtId="1" fontId="57" fillId="51" borderId="3" xfId="722" applyNumberFormat="1" applyFont="1" applyFill="1" applyBorder="1" applyAlignment="1" applyProtection="1">
      <alignment horizontal="center" vertical="center" wrapText="1"/>
      <protection/>
    </xf>
    <xf numFmtId="1" fontId="57" fillId="51" borderId="3" xfId="722" applyNumberFormat="1" applyFont="1" applyFill="1" applyBorder="1" applyAlignment="1" applyProtection="1">
      <alignment horizontal="center" vertical="center" wrapText="1"/>
      <protection locked="0"/>
    </xf>
    <xf numFmtId="1" fontId="57" fillId="51" borderId="3" xfId="723" applyNumberFormat="1" applyFont="1" applyFill="1" applyBorder="1" applyAlignment="1" applyProtection="1">
      <alignment horizontal="center" vertical="center" wrapText="1"/>
      <protection/>
    </xf>
    <xf numFmtId="1" fontId="50" fillId="51" borderId="0" xfId="722" applyNumberFormat="1" applyFont="1" applyFill="1" applyProtection="1">
      <alignment/>
      <protection locked="0"/>
    </xf>
    <xf numFmtId="1" fontId="55" fillId="51" borderId="0" xfId="722" applyNumberFormat="1" applyFont="1" applyFill="1" applyProtection="1">
      <alignment/>
      <protection locked="0"/>
    </xf>
    <xf numFmtId="0" fontId="48" fillId="51" borderId="3" xfId="722" applyNumberFormat="1" applyFont="1" applyFill="1" applyBorder="1" applyAlignment="1" applyProtection="1">
      <alignment horizontal="center" vertical="center" wrapText="1" shrinkToFit="1"/>
      <protection/>
    </xf>
    <xf numFmtId="3" fontId="27" fillId="51" borderId="23" xfId="0" applyNumberFormat="1" applyFont="1" applyFill="1" applyBorder="1" applyAlignment="1">
      <alignment horizontal="center" vertical="center" wrapText="1"/>
    </xf>
    <xf numFmtId="1" fontId="27" fillId="51" borderId="0" xfId="722" applyNumberFormat="1" applyFont="1" applyFill="1" applyBorder="1" applyAlignment="1" applyProtection="1">
      <alignment vertical="center"/>
      <protection locked="0"/>
    </xf>
    <xf numFmtId="0" fontId="46" fillId="51" borderId="3" xfId="727" applyFont="1" applyFill="1" applyBorder="1" applyAlignment="1">
      <alignment horizontal="left"/>
      <protection/>
    </xf>
    <xf numFmtId="3" fontId="57" fillId="51" borderId="3" xfId="0" applyNumberFormat="1" applyFont="1" applyFill="1" applyBorder="1" applyAlignment="1">
      <alignment horizontal="center" vertical="center"/>
    </xf>
    <xf numFmtId="0" fontId="60" fillId="51" borderId="3" xfId="0" applyFont="1" applyFill="1" applyBorder="1" applyAlignment="1">
      <alignment horizontal="center" vertical="center"/>
    </xf>
    <xf numFmtId="1" fontId="50" fillId="51" borderId="0" xfId="722" applyNumberFormat="1" applyFont="1" applyFill="1" applyBorder="1" applyAlignment="1" applyProtection="1">
      <alignment horizontal="right"/>
      <protection locked="0"/>
    </xf>
    <xf numFmtId="0" fontId="60" fillId="51" borderId="3" xfId="0" applyFont="1" applyFill="1" applyBorder="1" applyAlignment="1">
      <alignment horizontal="center"/>
    </xf>
    <xf numFmtId="0" fontId="46" fillId="51" borderId="3" xfId="724" applyFont="1" applyFill="1" applyBorder="1" applyAlignment="1">
      <alignment horizontal="left"/>
      <protection/>
    </xf>
    <xf numFmtId="0" fontId="46" fillId="51" borderId="3" xfId="724" applyFont="1" applyFill="1" applyBorder="1" applyAlignment="1">
      <alignment horizontal="left" wrapText="1"/>
      <protection/>
    </xf>
    <xf numFmtId="1" fontId="46" fillId="51" borderId="3" xfId="722" applyNumberFormat="1" applyFont="1" applyFill="1" applyBorder="1" applyAlignment="1" applyProtection="1">
      <alignment horizontal="left" wrapText="1" shrinkToFit="1"/>
      <protection locked="0"/>
    </xf>
    <xf numFmtId="1" fontId="22" fillId="51" borderId="0" xfId="722" applyNumberFormat="1" applyFont="1" applyFill="1" applyBorder="1" applyAlignment="1" applyProtection="1">
      <alignment horizontal="left" wrapText="1" shrinkToFit="1"/>
      <protection locked="0"/>
    </xf>
    <xf numFmtId="0" fontId="25" fillId="51" borderId="0" xfId="725" applyFont="1" applyFill="1">
      <alignment/>
      <protection/>
    </xf>
    <xf numFmtId="0" fontId="23" fillId="51" borderId="24" xfId="725" applyFont="1" applyFill="1" applyBorder="1" applyAlignment="1">
      <alignment horizontal="center" vertical="center" wrapText="1"/>
      <protection/>
    </xf>
    <xf numFmtId="3" fontId="27" fillId="51" borderId="25" xfId="726" applyNumberFormat="1" applyFont="1" applyFill="1" applyBorder="1" applyAlignment="1">
      <alignment horizontal="center" vertical="center" wrapText="1"/>
      <protection/>
    </xf>
    <xf numFmtId="3" fontId="27" fillId="51" borderId="3" xfId="726" applyNumberFormat="1" applyFont="1" applyFill="1" applyBorder="1" applyAlignment="1">
      <alignment horizontal="center" vertical="center" wrapText="1"/>
      <protection/>
    </xf>
    <xf numFmtId="3" fontId="32" fillId="51" borderId="25" xfId="726" applyNumberFormat="1" applyFont="1" applyFill="1" applyBorder="1" applyAlignment="1">
      <alignment horizontal="center" vertical="center" wrapText="1"/>
      <protection/>
    </xf>
    <xf numFmtId="3" fontId="32" fillId="51" borderId="3" xfId="726" applyNumberFormat="1" applyFont="1" applyFill="1" applyBorder="1" applyAlignment="1">
      <alignment horizontal="center" vertical="center" wrapText="1"/>
      <protection/>
    </xf>
    <xf numFmtId="3" fontId="50" fillId="51" borderId="25" xfId="726" applyNumberFormat="1" applyFont="1" applyFill="1" applyBorder="1" applyAlignment="1">
      <alignment horizontal="center" vertical="center" wrapText="1"/>
      <protection/>
    </xf>
    <xf numFmtId="3" fontId="50" fillId="51" borderId="3" xfId="726" applyNumberFormat="1" applyFont="1" applyFill="1" applyBorder="1" applyAlignment="1">
      <alignment horizontal="center" vertical="center" wrapText="1"/>
      <protection/>
    </xf>
    <xf numFmtId="3" fontId="23" fillId="51" borderId="25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  <xf numFmtId="0" fontId="23" fillId="0" borderId="20" xfId="725" applyFont="1" applyBorder="1" applyAlignment="1">
      <alignment horizontal="left" vertical="center"/>
      <protection/>
    </xf>
    <xf numFmtId="0" fontId="23" fillId="0" borderId="26" xfId="725" applyFont="1" applyBorder="1" applyAlignment="1">
      <alignment horizontal="left" vertical="center"/>
      <protection/>
    </xf>
    <xf numFmtId="0" fontId="23" fillId="0" borderId="20" xfId="725" applyFont="1" applyBorder="1" applyAlignment="1">
      <alignment horizontal="left" vertical="center" wrapText="1"/>
      <protection/>
    </xf>
    <xf numFmtId="0" fontId="23" fillId="0" borderId="26" xfId="725" applyFont="1" applyBorder="1" applyAlignment="1">
      <alignment horizontal="left" vertical="center" wrapText="1"/>
      <protection/>
    </xf>
    <xf numFmtId="0" fontId="47" fillId="0" borderId="0" xfId="725" applyFont="1" applyAlignment="1">
      <alignment horizontal="right" vertical="center"/>
      <protection/>
    </xf>
    <xf numFmtId="0" fontId="27" fillId="0" borderId="0" xfId="725" applyFont="1" applyAlignment="1">
      <alignment horizontal="center" vertical="center" wrapText="1"/>
      <protection/>
    </xf>
    <xf numFmtId="186" fontId="28" fillId="51" borderId="22" xfId="726" applyNumberFormat="1" applyFont="1" applyFill="1" applyBorder="1" applyAlignment="1">
      <alignment horizontal="center" vertical="center" wrapText="1"/>
      <protection/>
    </xf>
    <xf numFmtId="186" fontId="28" fillId="51" borderId="27" xfId="726" applyNumberFormat="1" applyFont="1" applyFill="1" applyBorder="1" applyAlignment="1">
      <alignment horizontal="center" vertical="center" wrapText="1"/>
      <protection/>
    </xf>
    <xf numFmtId="0" fontId="28" fillId="0" borderId="25" xfId="726" applyFont="1" applyBorder="1" applyAlignment="1">
      <alignment horizontal="center" vertical="center" wrapText="1"/>
      <protection/>
    </xf>
    <xf numFmtId="0" fontId="28" fillId="0" borderId="22" xfId="726" applyFont="1" applyBorder="1" applyAlignment="1">
      <alignment horizontal="center" vertical="center" wrapText="1"/>
      <protection/>
    </xf>
    <xf numFmtId="0" fontId="23" fillId="51" borderId="20" xfId="726" applyFont="1" applyFill="1" applyBorder="1" applyAlignment="1">
      <alignment horizontal="center" vertical="center" wrapText="1"/>
      <protection/>
    </xf>
    <xf numFmtId="0" fontId="23" fillId="51" borderId="26" xfId="726" applyFont="1" applyFill="1" applyBorder="1" applyAlignment="1">
      <alignment horizontal="center" vertical="center" wrapText="1"/>
      <protection/>
    </xf>
    <xf numFmtId="1" fontId="47" fillId="51" borderId="0" xfId="722" applyNumberFormat="1" applyFont="1" applyFill="1" applyAlignment="1" applyProtection="1">
      <alignment horizontal="center" vertical="center" wrapText="1"/>
      <protection locked="0"/>
    </xf>
  </cellXfs>
  <cellStyles count="757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5" xfId="714"/>
    <cellStyle name="Обычный 3" xfId="715"/>
    <cellStyle name="Обычный 3 2" xfId="716"/>
    <cellStyle name="Обычный 4" xfId="717"/>
    <cellStyle name="Обычный 5" xfId="718"/>
    <cellStyle name="Обычный 6" xfId="719"/>
    <cellStyle name="Обычный 7" xfId="720"/>
    <cellStyle name="Обычный 8" xfId="721"/>
    <cellStyle name="Обычный 9" xfId="722"/>
    <cellStyle name="Обычный_06" xfId="723"/>
    <cellStyle name="Обычный_12 Зинкевич" xfId="724"/>
    <cellStyle name="Обычный_4 категории вмесмте СОЦ_УРАЗЛИВІ__ТАБО_4 категорії Квота!!!_2014 рік" xfId="725"/>
    <cellStyle name="Обычный_Перевірка_Молодь_до 18 років" xfId="726"/>
    <cellStyle name="Обычный_Укомплектування_11_2013" xfId="727"/>
    <cellStyle name="Підсумок" xfId="728"/>
    <cellStyle name="Підсумок 2" xfId="729"/>
    <cellStyle name="Підсумок_П_1" xfId="730"/>
    <cellStyle name="Плохой" xfId="731"/>
    <cellStyle name="Плохой 2" xfId="732"/>
    <cellStyle name="Плохой 3" xfId="733"/>
    <cellStyle name="Поганий" xfId="734"/>
    <cellStyle name="Поганий 2" xfId="735"/>
    <cellStyle name="Пояснение" xfId="736"/>
    <cellStyle name="Пояснение 2" xfId="737"/>
    <cellStyle name="Пояснение 3" xfId="738"/>
    <cellStyle name="Примечание" xfId="739"/>
    <cellStyle name="Примечание 2" xfId="740"/>
    <cellStyle name="Примечание 3" xfId="741"/>
    <cellStyle name="Примечание_П_1" xfId="742"/>
    <cellStyle name="Примітка" xfId="743"/>
    <cellStyle name="Примітка 2" xfId="744"/>
    <cellStyle name="Примітка_П_1" xfId="745"/>
    <cellStyle name="Percent" xfId="746"/>
    <cellStyle name="Результат" xfId="747"/>
    <cellStyle name="Связанная ячейка" xfId="748"/>
    <cellStyle name="Связанная ячейка 2" xfId="749"/>
    <cellStyle name="Связанная ячейка 3" xfId="750"/>
    <cellStyle name="Связанная ячейка_П_1" xfId="751"/>
    <cellStyle name="Середній" xfId="752"/>
    <cellStyle name="Середній 2" xfId="753"/>
    <cellStyle name="Стиль 1" xfId="754"/>
    <cellStyle name="Стиль 1 2" xfId="755"/>
    <cellStyle name="Текст попередження" xfId="756"/>
    <cellStyle name="Текст попередження 2" xfId="757"/>
    <cellStyle name="Текст пояснення" xfId="758"/>
    <cellStyle name="Текст пояснення 2" xfId="759"/>
    <cellStyle name="Текст предупреждения" xfId="760"/>
    <cellStyle name="Текст предупреждения 2" xfId="761"/>
    <cellStyle name="Текст предупреждения 3" xfId="762"/>
    <cellStyle name="Тысячи [0]_Анализ" xfId="763"/>
    <cellStyle name="Тысячи_Анализ" xfId="764"/>
    <cellStyle name="Comma" xfId="765"/>
    <cellStyle name="Comma [0]" xfId="766"/>
    <cellStyle name="ФинᎰнсовый_Лист1 (3)_1" xfId="767"/>
    <cellStyle name="Хороший" xfId="768"/>
    <cellStyle name="Хороший 2" xfId="769"/>
    <cellStyle name="Хороший 3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3">
      <selection activeCell="A4" sqref="A4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3.00390625" style="1" customWidth="1"/>
    <col min="4" max="4" width="12.625" style="1" customWidth="1"/>
    <col min="5" max="5" width="15.25390625" style="1" customWidth="1"/>
    <col min="6" max="6" width="15.00390625" style="77" customWidth="1"/>
    <col min="7" max="7" width="15.625" style="77" customWidth="1"/>
    <col min="8" max="8" width="15.75390625" style="1" customWidth="1"/>
    <col min="9" max="10" width="9.25390625" style="1" customWidth="1"/>
    <col min="11" max="11" width="11.625" style="1" hidden="1" customWidth="1"/>
    <col min="12" max="16384" width="9.25390625" style="1" customWidth="1"/>
  </cols>
  <sheetData>
    <row r="1" spans="2:8" ht="29.25" customHeight="1">
      <c r="B1" s="8"/>
      <c r="C1" s="8"/>
      <c r="G1" s="91" t="s">
        <v>11</v>
      </c>
      <c r="H1" s="91"/>
    </row>
    <row r="2" spans="1:8" ht="25.5" customHeight="1">
      <c r="A2" s="92" t="s">
        <v>58</v>
      </c>
      <c r="B2" s="92"/>
      <c r="C2" s="92"/>
      <c r="D2" s="92"/>
      <c r="E2" s="92"/>
      <c r="F2" s="92"/>
      <c r="G2" s="92"/>
      <c r="H2" s="92"/>
    </row>
    <row r="3" spans="1:8" ht="25.5" customHeight="1">
      <c r="A3" s="92" t="s">
        <v>65</v>
      </c>
      <c r="B3" s="92"/>
      <c r="C3" s="92"/>
      <c r="D3" s="92"/>
      <c r="E3" s="92"/>
      <c r="F3" s="92"/>
      <c r="G3" s="92"/>
      <c r="H3" s="92"/>
    </row>
    <row r="4" spans="1:8" ht="21.75" customHeight="1">
      <c r="A4" s="2"/>
      <c r="B4" s="2"/>
      <c r="C4" s="2"/>
      <c r="D4" s="9"/>
      <c r="H4" s="45" t="s">
        <v>55</v>
      </c>
    </row>
    <row r="5" spans="1:11" ht="60.75">
      <c r="A5" s="7"/>
      <c r="B5" s="51" t="s">
        <v>56</v>
      </c>
      <c r="C5" s="7" t="s">
        <v>9</v>
      </c>
      <c r="D5" s="7" t="s">
        <v>10</v>
      </c>
      <c r="E5" s="10" t="s">
        <v>12</v>
      </c>
      <c r="F5" s="78" t="s">
        <v>60</v>
      </c>
      <c r="G5" s="78" t="s">
        <v>61</v>
      </c>
      <c r="H5" s="11" t="s">
        <v>12</v>
      </c>
      <c r="K5" s="47" t="s">
        <v>57</v>
      </c>
    </row>
    <row r="6" spans="1:11" s="4" customFormat="1" ht="22.5">
      <c r="A6" s="3" t="s">
        <v>2</v>
      </c>
      <c r="B6" s="52">
        <v>5110</v>
      </c>
      <c r="C6" s="37">
        <v>3318</v>
      </c>
      <c r="D6" s="38">
        <v>2285</v>
      </c>
      <c r="E6" s="12">
        <f>ROUND(D6/C6*100,1)</f>
        <v>68.9</v>
      </c>
      <c r="F6" s="79">
        <v>2285</v>
      </c>
      <c r="G6" s="80">
        <f>2!B6</f>
        <v>1116</v>
      </c>
      <c r="H6" s="13">
        <f aca="true" t="shared" si="0" ref="H6:H13">ROUND(G6/F6*100,1)</f>
        <v>48.8</v>
      </c>
      <c r="K6" s="48">
        <v>7038</v>
      </c>
    </row>
    <row r="7" spans="1:11" s="4" customFormat="1" ht="23.25">
      <c r="A7" s="14" t="s">
        <v>3</v>
      </c>
      <c r="B7" s="53" t="s">
        <v>1</v>
      </c>
      <c r="C7" s="40">
        <v>2158</v>
      </c>
      <c r="D7" s="43">
        <v>770</v>
      </c>
      <c r="E7" s="12">
        <f aca="true" t="shared" si="1" ref="E7:E13">ROUND(D7/C7*100,1)</f>
        <v>35.7</v>
      </c>
      <c r="F7" s="81">
        <v>770</v>
      </c>
      <c r="G7" s="82">
        <f>2!C6</f>
        <v>747</v>
      </c>
      <c r="H7" s="13">
        <f t="shared" si="0"/>
        <v>97</v>
      </c>
      <c r="K7" s="48" t="s">
        <v>1</v>
      </c>
    </row>
    <row r="8" spans="1:11" s="4" customFormat="1" ht="20.25">
      <c r="A8" s="15" t="s">
        <v>4</v>
      </c>
      <c r="B8" s="54">
        <v>4894</v>
      </c>
      <c r="C8" s="41">
        <v>3175</v>
      </c>
      <c r="D8" s="36">
        <v>2135</v>
      </c>
      <c r="E8" s="12">
        <f t="shared" si="1"/>
        <v>67.2</v>
      </c>
      <c r="F8" s="83">
        <v>2135</v>
      </c>
      <c r="G8" s="84">
        <f>2!D6</f>
        <v>1051</v>
      </c>
      <c r="H8" s="13">
        <f t="shared" si="0"/>
        <v>49.2</v>
      </c>
      <c r="K8" s="48">
        <v>6686</v>
      </c>
    </row>
    <row r="9" spans="1:11" s="5" customFormat="1" ht="68.25" customHeight="1">
      <c r="A9" s="34" t="s">
        <v>24</v>
      </c>
      <c r="B9" s="54">
        <v>1569</v>
      </c>
      <c r="C9" s="37">
        <v>548</v>
      </c>
      <c r="D9" s="38">
        <v>583</v>
      </c>
      <c r="E9" s="12">
        <f t="shared" si="1"/>
        <v>106.4</v>
      </c>
      <c r="F9" s="85">
        <v>583</v>
      </c>
      <c r="G9" s="86">
        <f>2!E6</f>
        <v>290</v>
      </c>
      <c r="H9" s="13">
        <f t="shared" si="0"/>
        <v>49.7</v>
      </c>
      <c r="K9" s="49">
        <v>1226</v>
      </c>
    </row>
    <row r="10" spans="1:11" s="5" customFormat="1" ht="49.5" customHeight="1">
      <c r="A10" s="35" t="s">
        <v>25</v>
      </c>
      <c r="B10" s="54">
        <v>68</v>
      </c>
      <c r="C10" s="41">
        <v>23</v>
      </c>
      <c r="D10" s="36">
        <v>8</v>
      </c>
      <c r="E10" s="12">
        <f t="shared" si="1"/>
        <v>34.8</v>
      </c>
      <c r="F10" s="83">
        <v>8</v>
      </c>
      <c r="G10" s="84">
        <v>7</v>
      </c>
      <c r="H10" s="13">
        <f t="shared" si="0"/>
        <v>87.5</v>
      </c>
      <c r="K10" s="50">
        <v>61</v>
      </c>
    </row>
    <row r="11" spans="1:11" s="5" customFormat="1" ht="69.75" customHeight="1">
      <c r="A11" s="16" t="s">
        <v>26</v>
      </c>
      <c r="B11" s="54">
        <v>30</v>
      </c>
      <c r="C11" s="37">
        <v>5</v>
      </c>
      <c r="D11" s="38">
        <v>8</v>
      </c>
      <c r="E11" s="12">
        <f t="shared" si="1"/>
        <v>160</v>
      </c>
      <c r="F11" s="85">
        <v>8</v>
      </c>
      <c r="G11" s="86">
        <v>15</v>
      </c>
      <c r="H11" s="13">
        <f t="shared" si="0"/>
        <v>187.5</v>
      </c>
      <c r="K11" s="49">
        <v>15</v>
      </c>
    </row>
    <row r="12" spans="1:11" s="5" customFormat="1" ht="33" customHeight="1">
      <c r="A12" s="16" t="s">
        <v>5</v>
      </c>
      <c r="B12" s="54">
        <v>324</v>
      </c>
      <c r="C12" s="42">
        <v>118</v>
      </c>
      <c r="D12" s="39">
        <v>116</v>
      </c>
      <c r="E12" s="12">
        <f t="shared" si="1"/>
        <v>98.3</v>
      </c>
      <c r="F12" s="85">
        <v>116</v>
      </c>
      <c r="G12" s="86">
        <f>2!F6</f>
        <v>66</v>
      </c>
      <c r="H12" s="13">
        <f t="shared" si="0"/>
        <v>56.9</v>
      </c>
      <c r="K12" s="49">
        <v>295</v>
      </c>
    </row>
    <row r="13" spans="1:11" s="5" customFormat="1" ht="63" customHeight="1">
      <c r="A13" s="16" t="s">
        <v>8</v>
      </c>
      <c r="B13" s="54">
        <v>906</v>
      </c>
      <c r="C13" s="42">
        <v>395</v>
      </c>
      <c r="D13" s="39">
        <v>213</v>
      </c>
      <c r="E13" s="12">
        <f t="shared" si="1"/>
        <v>53.9</v>
      </c>
      <c r="F13" s="85">
        <v>213</v>
      </c>
      <c r="G13" s="86">
        <f>2!G6</f>
        <v>79</v>
      </c>
      <c r="H13" s="13">
        <f t="shared" si="0"/>
        <v>37.1</v>
      </c>
      <c r="K13" s="49">
        <v>827</v>
      </c>
    </row>
    <row r="14" spans="1:8" s="5" customFormat="1" ht="22.5">
      <c r="A14" s="17"/>
      <c r="C14" s="93" t="s">
        <v>13</v>
      </c>
      <c r="D14" s="93"/>
      <c r="E14" s="94"/>
      <c r="F14" s="95" t="s">
        <v>62</v>
      </c>
      <c r="G14" s="96"/>
      <c r="H14" s="96"/>
    </row>
    <row r="15" spans="1:8" s="5" customFormat="1" ht="47.25">
      <c r="A15" s="97"/>
      <c r="B15" s="98"/>
      <c r="C15" s="18" t="s">
        <v>10</v>
      </c>
      <c r="D15" s="18" t="s">
        <v>53</v>
      </c>
      <c r="E15" s="19" t="s">
        <v>12</v>
      </c>
      <c r="F15" s="18" t="s">
        <v>53</v>
      </c>
      <c r="G15" s="18" t="s">
        <v>63</v>
      </c>
      <c r="H15" s="20" t="s">
        <v>12</v>
      </c>
    </row>
    <row r="16" spans="1:8" ht="20.25">
      <c r="A16" s="87" t="s">
        <v>6</v>
      </c>
      <c r="B16" s="88"/>
      <c r="C16" s="44">
        <v>1515</v>
      </c>
      <c r="D16" s="44">
        <v>369</v>
      </c>
      <c r="E16" s="21">
        <f>ROUND(D16/C16*100,1)</f>
        <v>24.4</v>
      </c>
      <c r="F16" s="44">
        <v>369</v>
      </c>
      <c r="G16" s="44">
        <f>2!H6</f>
        <v>409</v>
      </c>
      <c r="H16" s="22">
        <f>ROUND(G16/F16*100,1)</f>
        <v>110.8</v>
      </c>
    </row>
    <row r="17" spans="1:8" ht="20.25">
      <c r="A17" s="87" t="s">
        <v>7</v>
      </c>
      <c r="B17" s="88"/>
      <c r="C17" s="44">
        <v>1389</v>
      </c>
      <c r="D17" s="44">
        <v>340</v>
      </c>
      <c r="E17" s="21">
        <f>ROUND(D17/C17*100,1)</f>
        <v>24.5</v>
      </c>
      <c r="F17" s="44">
        <v>340</v>
      </c>
      <c r="G17" s="44">
        <f>2!I6</f>
        <v>380</v>
      </c>
      <c r="H17" s="23">
        <f>ROUND(G17/F17*100,1)</f>
        <v>111.8</v>
      </c>
    </row>
    <row r="18" spans="1:10" ht="20.25">
      <c r="A18" s="89" t="s">
        <v>14</v>
      </c>
      <c r="B18" s="90"/>
      <c r="C18" s="24">
        <v>3346</v>
      </c>
      <c r="D18" s="25">
        <v>4009</v>
      </c>
      <c r="E18" s="26" t="s">
        <v>54</v>
      </c>
      <c r="F18" s="25">
        <v>4009</v>
      </c>
      <c r="G18" s="25">
        <f>2!J6</f>
        <v>4880</v>
      </c>
      <c r="H18" s="27" t="s">
        <v>64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50" zoomScaleNormal="85" zoomScaleSheetLayoutView="50" zoomScalePageLayoutView="0" workbookViewId="0" topLeftCell="A1">
      <selection activeCell="G10" sqref="G10"/>
    </sheetView>
  </sheetViews>
  <sheetFormatPr defaultColWidth="9.00390625" defaultRowHeight="12.75"/>
  <cols>
    <col min="1" max="1" width="56.00390625" style="76" customWidth="1"/>
    <col min="2" max="2" width="25.75390625" style="29" customWidth="1"/>
    <col min="3" max="3" width="22.125" style="29" customWidth="1"/>
    <col min="4" max="4" width="21.875" style="29" customWidth="1"/>
    <col min="5" max="5" width="32.75390625" style="29" customWidth="1"/>
    <col min="6" max="6" width="25.75390625" style="29" customWidth="1"/>
    <col min="7" max="7" width="32.75390625" style="29" customWidth="1"/>
    <col min="8" max="10" width="25.75390625" style="29" customWidth="1"/>
    <col min="11" max="218" width="9.125" style="29" customWidth="1"/>
    <col min="219" max="219" width="15.25390625" style="29" customWidth="1"/>
    <col min="220" max="220" width="8.75390625" style="29" customWidth="1"/>
    <col min="221" max="221" width="8.25390625" style="29" customWidth="1"/>
    <col min="222" max="222" width="6.125" style="29" customWidth="1"/>
    <col min="223" max="223" width="8.25390625" style="29" customWidth="1"/>
    <col min="224" max="224" width="8.625" style="29" customWidth="1"/>
    <col min="225" max="225" width="6.375" style="29" customWidth="1"/>
    <col min="226" max="226" width="8.25390625" style="29" customWidth="1"/>
    <col min="227" max="227" width="8.625" style="29" customWidth="1"/>
    <col min="228" max="228" width="6.00390625" style="29" customWidth="1"/>
    <col min="229" max="229" width="7.125" style="29" customWidth="1"/>
    <col min="230" max="230" width="7.00390625" style="29" customWidth="1"/>
    <col min="231" max="231" width="6.25390625" style="29" customWidth="1"/>
    <col min="232" max="232" width="7.625" style="29" customWidth="1"/>
    <col min="233" max="233" width="7.00390625" style="29" customWidth="1"/>
    <col min="234" max="234" width="6.375" style="29" customWidth="1"/>
    <col min="235" max="235" width="7.125" style="29" customWidth="1"/>
    <col min="236" max="236" width="7.25390625" style="29" customWidth="1"/>
    <col min="237" max="237" width="6.75390625" style="29" customWidth="1"/>
    <col min="238" max="238" width="8.75390625" style="29" customWidth="1"/>
    <col min="239" max="239" width="8.625" style="29" customWidth="1"/>
    <col min="240" max="240" width="6.625" style="29" customWidth="1"/>
    <col min="241" max="241" width="9.00390625" style="29" customWidth="1"/>
    <col min="242" max="242" width="8.25390625" style="29" customWidth="1"/>
    <col min="243" max="243" width="6.00390625" style="29" customWidth="1"/>
    <col min="244" max="244" width="8.25390625" style="29" customWidth="1"/>
    <col min="245" max="245" width="8.875" style="29" customWidth="1"/>
    <col min="246" max="246" width="6.375" style="29" customWidth="1"/>
    <col min="247" max="247" width="8.375" style="29" customWidth="1"/>
    <col min="248" max="248" width="8.25390625" style="29" customWidth="1"/>
    <col min="249" max="249" width="6.25390625" style="29" customWidth="1"/>
    <col min="250" max="250" width="8.375" style="29" customWidth="1"/>
    <col min="251" max="251" width="8.25390625" style="29" customWidth="1"/>
    <col min="252" max="252" width="6.125" style="29" customWidth="1"/>
    <col min="253" max="253" width="8.625" style="29" customWidth="1"/>
    <col min="254" max="254" width="8.375" style="29" customWidth="1"/>
    <col min="255" max="255" width="6.25390625" style="29" customWidth="1"/>
    <col min="256" max="16384" width="9.125" style="29" customWidth="1"/>
  </cols>
  <sheetData>
    <row r="1" spans="1:10" s="56" customFormat="1" ht="15.75" customHeight="1">
      <c r="A1" s="55"/>
      <c r="B1" s="28"/>
      <c r="C1" s="28"/>
      <c r="D1" s="28"/>
      <c r="E1" s="28"/>
      <c r="F1" s="28"/>
      <c r="G1" s="28"/>
      <c r="H1" s="28"/>
      <c r="I1" s="28"/>
      <c r="J1" s="28"/>
    </row>
    <row r="2" spans="1:10" s="57" customFormat="1" ht="63" customHeigh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</row>
    <row r="3" spans="2:10" s="56" customFormat="1" ht="27" customHeight="1">
      <c r="B3" s="30"/>
      <c r="C3" s="30"/>
      <c r="D3" s="30"/>
      <c r="E3" s="58"/>
      <c r="G3" s="31"/>
      <c r="H3" s="30"/>
      <c r="J3" s="46" t="s">
        <v>15</v>
      </c>
    </row>
    <row r="4" spans="1:10" s="63" customFormat="1" ht="123" customHeight="1">
      <c r="A4" s="59"/>
      <c r="B4" s="60" t="s">
        <v>16</v>
      </c>
      <c r="C4" s="60" t="s">
        <v>20</v>
      </c>
      <c r="D4" s="60" t="s">
        <v>21</v>
      </c>
      <c r="E4" s="60" t="s">
        <v>23</v>
      </c>
      <c r="F4" s="60" t="s">
        <v>5</v>
      </c>
      <c r="G4" s="60" t="s">
        <v>8</v>
      </c>
      <c r="H4" s="61" t="s">
        <v>17</v>
      </c>
      <c r="I4" s="62" t="s">
        <v>18</v>
      </c>
      <c r="J4" s="62" t="s">
        <v>22</v>
      </c>
    </row>
    <row r="5" spans="1:10" s="64" customFormat="1" ht="18" customHeight="1">
      <c r="A5" s="32" t="s">
        <v>19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1:10" s="67" customFormat="1" ht="32.25" customHeight="1">
      <c r="A6" s="65" t="s">
        <v>0</v>
      </c>
      <c r="B6" s="33">
        <f>SUM(B7:B32)</f>
        <v>1116</v>
      </c>
      <c r="C6" s="33">
        <f aca="true" t="shared" si="0" ref="C6:I6">SUM(C7:C32)</f>
        <v>747</v>
      </c>
      <c r="D6" s="33">
        <f t="shared" si="0"/>
        <v>1051</v>
      </c>
      <c r="E6" s="33">
        <f t="shared" si="0"/>
        <v>290</v>
      </c>
      <c r="F6" s="33">
        <f t="shared" si="0"/>
        <v>66</v>
      </c>
      <c r="G6" s="33">
        <f t="shared" si="0"/>
        <v>79</v>
      </c>
      <c r="H6" s="33">
        <f t="shared" si="0"/>
        <v>409</v>
      </c>
      <c r="I6" s="33">
        <f t="shared" si="0"/>
        <v>380</v>
      </c>
      <c r="J6" s="66">
        <v>4880</v>
      </c>
    </row>
    <row r="7" spans="1:10" s="71" customFormat="1" ht="33" customHeight="1">
      <c r="A7" s="68" t="s">
        <v>27</v>
      </c>
      <c r="B7" s="69">
        <v>17</v>
      </c>
      <c r="C7" s="69">
        <v>7</v>
      </c>
      <c r="D7" s="69">
        <v>16</v>
      </c>
      <c r="E7" s="69">
        <v>5</v>
      </c>
      <c r="F7" s="69">
        <v>0</v>
      </c>
      <c r="G7" s="70">
        <v>1</v>
      </c>
      <c r="H7" s="69">
        <v>2</v>
      </c>
      <c r="I7" s="69">
        <v>1</v>
      </c>
      <c r="J7" s="69">
        <v>6339</v>
      </c>
    </row>
    <row r="8" spans="1:10" s="71" customFormat="1" ht="33" customHeight="1">
      <c r="A8" s="68" t="s">
        <v>28</v>
      </c>
      <c r="B8" s="72">
        <v>73</v>
      </c>
      <c r="C8" s="72">
        <v>36</v>
      </c>
      <c r="D8" s="72">
        <v>69</v>
      </c>
      <c r="E8" s="72">
        <v>20</v>
      </c>
      <c r="F8" s="72">
        <v>6</v>
      </c>
      <c r="G8" s="70">
        <v>6</v>
      </c>
      <c r="H8" s="72">
        <v>20</v>
      </c>
      <c r="I8" s="72">
        <v>17</v>
      </c>
      <c r="J8" s="72">
        <v>3185</v>
      </c>
    </row>
    <row r="9" spans="1:10" s="71" customFormat="1" ht="33" customHeight="1">
      <c r="A9" s="68" t="s">
        <v>29</v>
      </c>
      <c r="B9" s="72">
        <v>67</v>
      </c>
      <c r="C9" s="72">
        <v>44</v>
      </c>
      <c r="D9" s="72">
        <v>67</v>
      </c>
      <c r="E9" s="72">
        <v>31</v>
      </c>
      <c r="F9" s="72">
        <v>5</v>
      </c>
      <c r="G9" s="70">
        <v>5</v>
      </c>
      <c r="H9" s="72">
        <v>23</v>
      </c>
      <c r="I9" s="72">
        <v>23</v>
      </c>
      <c r="J9" s="72">
        <v>4304</v>
      </c>
    </row>
    <row r="10" spans="1:10" s="71" customFormat="1" ht="33" customHeight="1">
      <c r="A10" s="68" t="s">
        <v>30</v>
      </c>
      <c r="B10" s="72">
        <v>17</v>
      </c>
      <c r="C10" s="72">
        <v>6</v>
      </c>
      <c r="D10" s="72">
        <v>16</v>
      </c>
      <c r="E10" s="72">
        <v>7</v>
      </c>
      <c r="F10" s="72">
        <v>2</v>
      </c>
      <c r="G10" s="70">
        <v>3</v>
      </c>
      <c r="H10" s="72">
        <v>3</v>
      </c>
      <c r="I10" s="72">
        <v>3</v>
      </c>
      <c r="J10" s="72">
        <v>5041</v>
      </c>
    </row>
    <row r="11" spans="1:10" s="71" customFormat="1" ht="33" customHeight="1">
      <c r="A11" s="68" t="s">
        <v>31</v>
      </c>
      <c r="B11" s="72">
        <v>51</v>
      </c>
      <c r="C11" s="72">
        <v>37</v>
      </c>
      <c r="D11" s="72">
        <v>49</v>
      </c>
      <c r="E11" s="72">
        <v>19</v>
      </c>
      <c r="F11" s="72">
        <v>8</v>
      </c>
      <c r="G11" s="70">
        <v>2</v>
      </c>
      <c r="H11" s="72">
        <v>20</v>
      </c>
      <c r="I11" s="72">
        <v>18</v>
      </c>
      <c r="J11" s="72">
        <v>4943</v>
      </c>
    </row>
    <row r="12" spans="1:10" s="71" customFormat="1" ht="33" customHeight="1">
      <c r="A12" s="68" t="s">
        <v>32</v>
      </c>
      <c r="B12" s="72">
        <v>23</v>
      </c>
      <c r="C12" s="72">
        <v>13</v>
      </c>
      <c r="D12" s="72">
        <v>22</v>
      </c>
      <c r="E12" s="72">
        <v>3</v>
      </c>
      <c r="F12" s="72">
        <v>0</v>
      </c>
      <c r="G12" s="70">
        <v>1</v>
      </c>
      <c r="H12" s="72">
        <v>6</v>
      </c>
      <c r="I12" s="72">
        <v>6</v>
      </c>
      <c r="J12" s="72">
        <v>6103</v>
      </c>
    </row>
    <row r="13" spans="1:10" s="71" customFormat="1" ht="33" customHeight="1">
      <c r="A13" s="68" t="s">
        <v>33</v>
      </c>
      <c r="B13" s="72">
        <v>49</v>
      </c>
      <c r="C13" s="72">
        <v>27</v>
      </c>
      <c r="D13" s="72">
        <v>48</v>
      </c>
      <c r="E13" s="72">
        <v>19</v>
      </c>
      <c r="F13" s="72">
        <v>11</v>
      </c>
      <c r="G13" s="70">
        <v>11</v>
      </c>
      <c r="H13" s="72">
        <v>21</v>
      </c>
      <c r="I13" s="72">
        <v>20</v>
      </c>
      <c r="J13" s="72">
        <v>4833</v>
      </c>
    </row>
    <row r="14" spans="1:10" s="71" customFormat="1" ht="33" customHeight="1">
      <c r="A14" s="68" t="s">
        <v>34</v>
      </c>
      <c r="B14" s="72">
        <v>62</v>
      </c>
      <c r="C14" s="72">
        <v>43</v>
      </c>
      <c r="D14" s="72">
        <v>59</v>
      </c>
      <c r="E14" s="72">
        <v>13</v>
      </c>
      <c r="F14" s="72">
        <v>3</v>
      </c>
      <c r="G14" s="70">
        <v>3</v>
      </c>
      <c r="H14" s="72">
        <v>33</v>
      </c>
      <c r="I14" s="72">
        <v>31</v>
      </c>
      <c r="J14" s="72">
        <v>4586</v>
      </c>
    </row>
    <row r="15" spans="1:10" s="71" customFormat="1" ht="33" customHeight="1">
      <c r="A15" s="68" t="s">
        <v>35</v>
      </c>
      <c r="B15" s="72">
        <v>6</v>
      </c>
      <c r="C15" s="72">
        <v>3</v>
      </c>
      <c r="D15" s="72">
        <v>6</v>
      </c>
      <c r="E15" s="72">
        <v>1</v>
      </c>
      <c r="F15" s="72">
        <v>1</v>
      </c>
      <c r="G15" s="70">
        <v>3</v>
      </c>
      <c r="H15" s="72">
        <v>2</v>
      </c>
      <c r="I15" s="72">
        <v>2</v>
      </c>
      <c r="J15" s="72">
        <v>4665</v>
      </c>
    </row>
    <row r="16" spans="1:10" s="71" customFormat="1" ht="33" customHeight="1">
      <c r="A16" s="68" t="s">
        <v>36</v>
      </c>
      <c r="B16" s="72">
        <v>11</v>
      </c>
      <c r="C16" s="72">
        <v>6</v>
      </c>
      <c r="D16" s="72">
        <v>10</v>
      </c>
      <c r="E16" s="72">
        <v>4</v>
      </c>
      <c r="F16" s="72">
        <v>1</v>
      </c>
      <c r="G16" s="70">
        <v>0</v>
      </c>
      <c r="H16" s="72">
        <v>5</v>
      </c>
      <c r="I16" s="72">
        <v>5</v>
      </c>
      <c r="J16" s="72">
        <v>4777</v>
      </c>
    </row>
    <row r="17" spans="1:10" s="71" customFormat="1" ht="33" customHeight="1">
      <c r="A17" s="68" t="s">
        <v>37</v>
      </c>
      <c r="B17" s="72">
        <v>42</v>
      </c>
      <c r="C17" s="72">
        <v>32</v>
      </c>
      <c r="D17" s="72">
        <v>41</v>
      </c>
      <c r="E17" s="72">
        <v>3</v>
      </c>
      <c r="F17" s="72">
        <v>0</v>
      </c>
      <c r="G17" s="70">
        <v>1</v>
      </c>
      <c r="H17" s="72">
        <v>17</v>
      </c>
      <c r="I17" s="72">
        <v>15</v>
      </c>
      <c r="J17" s="72">
        <v>3902</v>
      </c>
    </row>
    <row r="18" spans="1:10" s="71" customFormat="1" ht="33" customHeight="1">
      <c r="A18" s="68" t="s">
        <v>38</v>
      </c>
      <c r="B18" s="72">
        <v>12</v>
      </c>
      <c r="C18" s="72">
        <v>9</v>
      </c>
      <c r="D18" s="72">
        <v>11</v>
      </c>
      <c r="E18" s="72">
        <v>4</v>
      </c>
      <c r="F18" s="72">
        <v>0</v>
      </c>
      <c r="G18" s="70">
        <v>2</v>
      </c>
      <c r="H18" s="72">
        <v>4</v>
      </c>
      <c r="I18" s="72">
        <v>4</v>
      </c>
      <c r="J18" s="72">
        <v>6367</v>
      </c>
    </row>
    <row r="19" spans="1:10" s="71" customFormat="1" ht="33" customHeight="1">
      <c r="A19" s="68" t="s">
        <v>39</v>
      </c>
      <c r="B19" s="72">
        <v>22</v>
      </c>
      <c r="C19" s="72">
        <v>12</v>
      </c>
      <c r="D19" s="72">
        <v>22</v>
      </c>
      <c r="E19" s="72">
        <v>4</v>
      </c>
      <c r="F19" s="72">
        <v>0</v>
      </c>
      <c r="G19" s="70">
        <v>0</v>
      </c>
      <c r="H19" s="72">
        <v>5</v>
      </c>
      <c r="I19" s="72">
        <v>5</v>
      </c>
      <c r="J19" s="72">
        <v>6972</v>
      </c>
    </row>
    <row r="20" spans="1:10" s="71" customFormat="1" ht="33" customHeight="1">
      <c r="A20" s="68" t="s">
        <v>40</v>
      </c>
      <c r="B20" s="72">
        <v>34</v>
      </c>
      <c r="C20" s="72">
        <v>19</v>
      </c>
      <c r="D20" s="72">
        <v>33</v>
      </c>
      <c r="E20" s="72">
        <v>11</v>
      </c>
      <c r="F20" s="72">
        <v>0</v>
      </c>
      <c r="G20" s="70">
        <v>1</v>
      </c>
      <c r="H20" s="72">
        <v>14</v>
      </c>
      <c r="I20" s="72">
        <v>14</v>
      </c>
      <c r="J20" s="72">
        <v>4510</v>
      </c>
    </row>
    <row r="21" spans="1:10" s="71" customFormat="1" ht="33" customHeight="1">
      <c r="A21" s="68" t="s">
        <v>41</v>
      </c>
      <c r="B21" s="72">
        <v>40</v>
      </c>
      <c r="C21" s="72">
        <v>24</v>
      </c>
      <c r="D21" s="72">
        <v>37</v>
      </c>
      <c r="E21" s="72">
        <v>12</v>
      </c>
      <c r="F21" s="72">
        <v>3</v>
      </c>
      <c r="G21" s="70">
        <v>3</v>
      </c>
      <c r="H21" s="72">
        <v>12</v>
      </c>
      <c r="I21" s="72">
        <v>11</v>
      </c>
      <c r="J21" s="72">
        <v>6056</v>
      </c>
    </row>
    <row r="22" spans="1:10" s="71" customFormat="1" ht="33" customHeight="1">
      <c r="A22" s="68" t="s">
        <v>42</v>
      </c>
      <c r="B22" s="72">
        <v>35</v>
      </c>
      <c r="C22" s="72">
        <v>20</v>
      </c>
      <c r="D22" s="72">
        <v>32</v>
      </c>
      <c r="E22" s="72">
        <v>3</v>
      </c>
      <c r="F22" s="72">
        <v>0</v>
      </c>
      <c r="G22" s="70">
        <v>3</v>
      </c>
      <c r="H22" s="72">
        <v>13</v>
      </c>
      <c r="I22" s="72">
        <v>13</v>
      </c>
      <c r="J22" s="72">
        <v>6292</v>
      </c>
    </row>
    <row r="23" spans="1:10" s="71" customFormat="1" ht="33" customHeight="1">
      <c r="A23" s="68" t="s">
        <v>43</v>
      </c>
      <c r="B23" s="72">
        <v>14</v>
      </c>
      <c r="C23" s="72">
        <v>11</v>
      </c>
      <c r="D23" s="72">
        <v>13</v>
      </c>
      <c r="E23" s="72">
        <v>4</v>
      </c>
      <c r="F23" s="72">
        <v>0</v>
      </c>
      <c r="G23" s="70">
        <v>0</v>
      </c>
      <c r="H23" s="72">
        <v>2</v>
      </c>
      <c r="I23" s="72">
        <v>2</v>
      </c>
      <c r="J23" s="72">
        <v>5232</v>
      </c>
    </row>
    <row r="24" spans="1:10" s="71" customFormat="1" ht="33" customHeight="1">
      <c r="A24" s="68" t="s">
        <v>44</v>
      </c>
      <c r="B24" s="72">
        <v>32</v>
      </c>
      <c r="C24" s="72">
        <v>26</v>
      </c>
      <c r="D24" s="72">
        <v>28</v>
      </c>
      <c r="E24" s="72">
        <v>9</v>
      </c>
      <c r="F24" s="72">
        <v>1</v>
      </c>
      <c r="G24" s="70">
        <v>2</v>
      </c>
      <c r="H24" s="72">
        <v>18</v>
      </c>
      <c r="I24" s="72">
        <v>17</v>
      </c>
      <c r="J24" s="72">
        <v>4141</v>
      </c>
    </row>
    <row r="25" spans="1:10" s="71" customFormat="1" ht="33" customHeight="1">
      <c r="A25" s="68" t="s">
        <v>45</v>
      </c>
      <c r="B25" s="72">
        <v>4</v>
      </c>
      <c r="C25" s="72">
        <v>4</v>
      </c>
      <c r="D25" s="72">
        <v>3</v>
      </c>
      <c r="E25" s="72">
        <v>1</v>
      </c>
      <c r="F25" s="72">
        <v>0</v>
      </c>
      <c r="G25" s="70">
        <v>1</v>
      </c>
      <c r="H25" s="72">
        <v>3</v>
      </c>
      <c r="I25" s="72">
        <v>3</v>
      </c>
      <c r="J25" s="72">
        <v>4925</v>
      </c>
    </row>
    <row r="26" spans="1:10" s="71" customFormat="1" ht="33" customHeight="1">
      <c r="A26" s="68" t="s">
        <v>46</v>
      </c>
      <c r="B26" s="72">
        <v>59</v>
      </c>
      <c r="C26" s="72">
        <v>47</v>
      </c>
      <c r="D26" s="72">
        <v>57</v>
      </c>
      <c r="E26" s="72">
        <v>5</v>
      </c>
      <c r="F26" s="72">
        <v>2</v>
      </c>
      <c r="G26" s="70">
        <v>2</v>
      </c>
      <c r="H26" s="72">
        <v>39</v>
      </c>
      <c r="I26" s="72">
        <v>36</v>
      </c>
      <c r="J26" s="72">
        <v>3722</v>
      </c>
    </row>
    <row r="27" spans="1:10" s="71" customFormat="1" ht="33" customHeight="1">
      <c r="A27" s="68" t="s">
        <v>47</v>
      </c>
      <c r="B27" s="72">
        <v>44</v>
      </c>
      <c r="C27" s="72">
        <v>29</v>
      </c>
      <c r="D27" s="72">
        <v>36</v>
      </c>
      <c r="E27" s="72">
        <v>15</v>
      </c>
      <c r="F27" s="72">
        <v>9</v>
      </c>
      <c r="G27" s="70">
        <v>3</v>
      </c>
      <c r="H27" s="72">
        <v>17</v>
      </c>
      <c r="I27" s="72">
        <v>13</v>
      </c>
      <c r="J27" s="72">
        <v>4747</v>
      </c>
    </row>
    <row r="28" spans="1:10" s="71" customFormat="1" ht="33" customHeight="1">
      <c r="A28" s="68" t="s">
        <v>48</v>
      </c>
      <c r="B28" s="72">
        <v>219</v>
      </c>
      <c r="C28" s="72">
        <v>154</v>
      </c>
      <c r="D28" s="72">
        <v>208</v>
      </c>
      <c r="E28" s="72">
        <v>32</v>
      </c>
      <c r="F28" s="72">
        <v>6</v>
      </c>
      <c r="G28" s="70">
        <v>8</v>
      </c>
      <c r="H28" s="72">
        <v>62</v>
      </c>
      <c r="I28" s="72">
        <v>56</v>
      </c>
      <c r="J28" s="72">
        <v>5621</v>
      </c>
    </row>
    <row r="29" spans="1:10" s="71" customFormat="1" ht="33" customHeight="1">
      <c r="A29" s="73" t="s">
        <v>49</v>
      </c>
      <c r="B29" s="72">
        <v>106</v>
      </c>
      <c r="C29" s="72">
        <v>76</v>
      </c>
      <c r="D29" s="72">
        <v>101</v>
      </c>
      <c r="E29" s="72">
        <v>25</v>
      </c>
      <c r="F29" s="72">
        <v>2</v>
      </c>
      <c r="G29" s="70">
        <v>10</v>
      </c>
      <c r="H29" s="72">
        <v>40</v>
      </c>
      <c r="I29" s="72">
        <v>39</v>
      </c>
      <c r="J29" s="72">
        <v>5515</v>
      </c>
    </row>
    <row r="30" spans="1:10" s="71" customFormat="1" ht="33" customHeight="1">
      <c r="A30" s="74" t="s">
        <v>50</v>
      </c>
      <c r="B30" s="72">
        <v>28</v>
      </c>
      <c r="C30" s="72">
        <v>19</v>
      </c>
      <c r="D30" s="72">
        <v>27</v>
      </c>
      <c r="E30" s="72">
        <v>4</v>
      </c>
      <c r="F30" s="72">
        <v>0</v>
      </c>
      <c r="G30" s="70">
        <v>0</v>
      </c>
      <c r="H30" s="72">
        <v>14</v>
      </c>
      <c r="I30" s="72">
        <v>13</v>
      </c>
      <c r="J30" s="72">
        <v>4633</v>
      </c>
    </row>
    <row r="31" spans="1:10" s="71" customFormat="1" ht="49.5" customHeight="1">
      <c r="A31" s="74" t="s">
        <v>51</v>
      </c>
      <c r="B31" s="72">
        <v>29</v>
      </c>
      <c r="C31" s="72">
        <v>27</v>
      </c>
      <c r="D31" s="72">
        <v>20</v>
      </c>
      <c r="E31" s="72">
        <v>33</v>
      </c>
      <c r="F31" s="72">
        <v>5</v>
      </c>
      <c r="G31" s="70">
        <v>7</v>
      </c>
      <c r="H31" s="72">
        <v>2</v>
      </c>
      <c r="I31" s="72">
        <v>1</v>
      </c>
      <c r="J31" s="72">
        <v>4249</v>
      </c>
    </row>
    <row r="32" spans="1:10" ht="33" customHeight="1">
      <c r="A32" s="75" t="s">
        <v>52</v>
      </c>
      <c r="B32" s="72">
        <v>20</v>
      </c>
      <c r="C32" s="72">
        <v>16</v>
      </c>
      <c r="D32" s="72">
        <v>20</v>
      </c>
      <c r="E32" s="72">
        <v>3</v>
      </c>
      <c r="F32" s="72">
        <v>1</v>
      </c>
      <c r="G32" s="70">
        <v>1</v>
      </c>
      <c r="H32" s="72">
        <v>12</v>
      </c>
      <c r="I32" s="72">
        <v>12</v>
      </c>
      <c r="J32" s="72">
        <v>5504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2017-11-29T09:01:42Z</cp:lastPrinted>
  <dcterms:created xsi:type="dcterms:W3CDTF">2015-02-25T13:00:12Z</dcterms:created>
  <dcterms:modified xsi:type="dcterms:W3CDTF">2019-01-08T15:02:19Z</dcterms:modified>
  <cp:category/>
  <cp:version/>
  <cp:contentType/>
  <cp:contentStatus/>
</cp:coreProperties>
</file>