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06" yWindow="4380" windowWidth="25290" windowHeight="8100" tabRatio="601" activeTab="1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_xlnm.Print_Area" localSheetId="1">'2'!$A$1:$G$31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<sst xmlns="http://schemas.openxmlformats.org/spreadsheetml/2006/main" count="60" uniqueCount="55">
  <si>
    <t>%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</si>
  <si>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</si>
  <si>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</si>
  <si>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</si>
  <si>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</si>
  <si>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</si>
  <si>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</si>
  <si>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</si>
  <si>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особам з інвалідністю</t>
  </si>
  <si>
    <t>Показник</t>
  </si>
  <si>
    <t>зміна значення</t>
  </si>
  <si>
    <t>Станом на:</t>
  </si>
  <si>
    <t>В.Багачанська районна філія</t>
  </si>
  <si>
    <t>Гадяцька міськрайонна філія</t>
  </si>
  <si>
    <t>Глобинська районна філія</t>
  </si>
  <si>
    <t>Гребінківська районна філія</t>
  </si>
  <si>
    <t>Диканська районна філія</t>
  </si>
  <si>
    <t>Зіньківська районна філія</t>
  </si>
  <si>
    <t>Карлівська районна філія</t>
  </si>
  <si>
    <t>Кобеляцька районна філія</t>
  </si>
  <si>
    <t>Козельщинська районна філія</t>
  </si>
  <si>
    <t>Котелевська районна філія</t>
  </si>
  <si>
    <t>Лохвицька районна філія</t>
  </si>
  <si>
    <t>Машівська районна філія</t>
  </si>
  <si>
    <t>Н.Санжарська районна філія</t>
  </si>
  <si>
    <t>Оржицькарайонна філія</t>
  </si>
  <si>
    <t>Пирятинська районна філія</t>
  </si>
  <si>
    <t>Решетилівська районна філія</t>
  </si>
  <si>
    <t>Семенівська районна філія</t>
  </si>
  <si>
    <t>Хорольська районна філія</t>
  </si>
  <si>
    <t>Чорнухинська районна філія</t>
  </si>
  <si>
    <t>Чутівська районна філія</t>
  </si>
  <si>
    <t>Шишацька районна філія</t>
  </si>
  <si>
    <t>Полтавська міськрайонна філія</t>
  </si>
  <si>
    <t>Кременчуцький МРЦЗ</t>
  </si>
  <si>
    <t>Лубенська міськрайонна філія</t>
  </si>
  <si>
    <t>Миргородська міськрайонна філія</t>
  </si>
  <si>
    <t>Горішньоплавнівська міська філія</t>
  </si>
  <si>
    <t xml:space="preserve"> + (-)                            осіб</t>
  </si>
  <si>
    <t xml:space="preserve"> + (-)                       осіб</t>
  </si>
  <si>
    <t>особи</t>
  </si>
  <si>
    <t>Інформація про надання послуг Полтавською обласною службою зайнятості</t>
  </si>
  <si>
    <t>Мали статус безробітного,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</si>
  <si>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безробітного), осіб</t>
    </r>
  </si>
  <si>
    <t>Проходили професійне навчання, осіб</t>
  </si>
  <si>
    <t>Брали участь у громадських та інших роботах тимчасового характеру, осіб</t>
  </si>
  <si>
    <t>Кількість безробітних, охоплених профорієнтаційними послугами, осіб</t>
  </si>
  <si>
    <t>Отримували допомогу по безробіттю, осіб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</si>
  <si>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роботодавців), одиниць</t>
    </r>
  </si>
  <si>
    <t>січень-жовтень  2018 р.</t>
  </si>
  <si>
    <t>січень-жовтень  2019 р.</t>
  </si>
  <si>
    <t>на                            1 листопада       2018 р.</t>
  </si>
  <si>
    <t>на                            1 листопада   2019 р.</t>
  </si>
  <si>
    <t>Полтавська область</t>
  </si>
  <si>
    <t xml:space="preserve"> Надання Полтавською обласною службою зайнятості соціальних послуг  особам з інвалідністю                                                                                  у січні-жовтні  2019 р.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</si>
</sst>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р_._-;\-* #,##0_р_._-;_-* &quot;-&quot;_р_._-;_-@_-"/>
    <numFmt numFmtId="181" formatCode="_-* #,##0.00_р_._-;\-* #,##0.00_р_._-;_-* &quot;-&quot;??_р_._-;_-@_-"/>
    <numFmt numFmtId="182" formatCode="_(* #,##0.00_);_(* \(#,##0.00\);_(* &quot;-&quot;??_);_(@_)"/>
    <numFmt numFmtId="183" formatCode="_-* #,##0\ &quot;р.&quot;_-;\-* #,##0\ &quot;р.&quot;_-;_-* &quot;-&quot;\ &quot;р.&quot;_-;_-@_-"/>
    <numFmt numFmtId="184" formatCode="_-* #,##0\ _р_._-;\-* #,##0\ _р_._-;_-* &quot;-&quot;\ _р_._-;_-@_-"/>
    <numFmt numFmtId="185" formatCode="_-* #,##0.00\ &quot;р.&quot;_-;\-* #,##0.00\ &quot;р.&quot;_-;_-* &quot;-&quot;??\ &quot;р.&quot;_-;_-@_-"/>
    <numFmt numFmtId="186" formatCode="_-* #,##0.00\ _р_._-;\-* #,##0.00\ _р_._-;_-* &quot;-&quot;??\ _р_._-;_-@_-"/>
    <numFmt numFmtId="187" formatCode="0.0"/>
    <numFmt numFmtId="188" formatCode="#,##0.0"/>
    <numFmt numFmtId="189" formatCode="#,##0&quot;р.&quot;;\-#,##0&quot;р.&quot;"/>
    <numFmt numFmtId="190" formatCode="#,##0&quot;р.&quot;;[Red]\-#,##0&quot;р.&quot;"/>
    <numFmt numFmtId="191" formatCode="#,##0.00&quot;р.&quot;;\-#,##0.00&quot;р.&quot;"/>
    <numFmt numFmtId="192" formatCode="#,##0.00&quot;р.&quot;;[Red]\-#,##0.00&quot;р.&quot;"/>
    <numFmt numFmtId="193" formatCode="_-* #,##0&quot;р.&quot;_-;\-* #,##0&quot;р.&quot;_-;_-* &quot;-&quot;&quot;р.&quot;_-;_-@_-"/>
    <numFmt numFmtId="194" formatCode="_-* #,##0.00&quot;р.&quot;_-;\-* #,##0.00&quot;р.&quot;_-;_-* &quot;-&quot;??&quot;р.&quot;_-;_-@_-"/>
    <numFmt numFmtId="195" formatCode="0.00000"/>
    <numFmt numFmtId="196" formatCode="0.0000"/>
    <numFmt numFmtId="197" formatCode="0.000"/>
    <numFmt numFmtId="198" formatCode="_-* ###,0&quot;.&quot;00_р_._-;\-* ###,0&quot;.&quot;00_р_._-;_-* &quot;-&quot;??_р_._-;_-@_-"/>
    <numFmt numFmtId="199" formatCode="_(* ###,0&quot;.&quot;00_);_(* \(###,0&quot;.&quot;00\);_(* &quot;-&quot;??_);_(@_)"/>
    <numFmt numFmtId="200" formatCode="#,#00"/>
    <numFmt numFmtId="201" formatCode="#\ #,#00"/>
    <numFmt numFmtId="202" formatCode="#\ ##0.0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name val="Times New Roman Cyr"/>
      <family val="1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i/>
      <sz val="8"/>
      <name val="Times New Roman Cyr"/>
      <family val="0"/>
    </font>
    <font>
      <sz val="8"/>
      <name val="Arial Cyr"/>
      <family val="0"/>
    </font>
    <font>
      <sz val="11"/>
      <name val="Times New Roman"/>
      <family val="1"/>
    </font>
    <font>
      <i/>
      <sz val="12"/>
      <name val="Times New Roman Cyr"/>
      <family val="0"/>
    </font>
    <font>
      <b/>
      <sz val="2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4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>
      <alignment/>
      <protection/>
    </xf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9" fillId="20" borderId="1" applyNumberFormat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20" borderId="2" applyNumberFormat="0" applyAlignment="0" applyProtection="0"/>
    <xf numFmtId="0" fontId="24" fillId="0" borderId="9" applyNumberFormat="0" applyFill="0" applyAlignment="0" applyProtection="0"/>
    <xf numFmtId="0" fontId="28" fillId="22" borderId="0" applyNumberFormat="0" applyBorder="0" applyAlignment="0" applyProtection="0"/>
    <xf numFmtId="0" fontId="14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3" fillId="24" borderId="0" xfId="84" applyFont="1" applyFill="1">
      <alignment/>
      <protection/>
    </xf>
    <xf numFmtId="0" fontId="7" fillId="24" borderId="0" xfId="81" applyFont="1" applyFill="1">
      <alignment/>
      <protection/>
    </xf>
    <xf numFmtId="0" fontId="7" fillId="24" borderId="0" xfId="83" applyFont="1" applyFill="1" applyBorder="1" applyAlignment="1">
      <alignment vertical="center" wrapText="1"/>
      <protection/>
    </xf>
    <xf numFmtId="0" fontId="39" fillId="24" borderId="0" xfId="83" applyFont="1" applyFill="1" applyAlignment="1">
      <alignment horizontal="right" vertical="center" wrapText="1"/>
      <protection/>
    </xf>
    <xf numFmtId="0" fontId="39" fillId="24" borderId="0" xfId="83" applyFont="1" applyFill="1" applyAlignment="1">
      <alignment horizontal="center" vertical="center" wrapText="1"/>
      <protection/>
    </xf>
    <xf numFmtId="0" fontId="7" fillId="24" borderId="0" xfId="83" applyFont="1" applyFill="1" applyAlignment="1">
      <alignment vertical="center" wrapText="1"/>
      <protection/>
    </xf>
    <xf numFmtId="0" fontId="36" fillId="24" borderId="10" xfId="79" applyFont="1" applyFill="1" applyBorder="1" applyAlignment="1">
      <alignment horizontal="center" vertical="center" wrapText="1"/>
      <protection/>
    </xf>
    <xf numFmtId="0" fontId="7" fillId="24" borderId="10" xfId="83" applyFont="1" applyFill="1" applyBorder="1" applyAlignment="1">
      <alignment horizontal="center" vertical="center" wrapText="1"/>
      <protection/>
    </xf>
    <xf numFmtId="0" fontId="33" fillId="24" borderId="0" xfId="83" applyFont="1" applyFill="1" applyAlignment="1">
      <alignment vertical="center" wrapText="1"/>
      <protection/>
    </xf>
    <xf numFmtId="3" fontId="7" fillId="24" borderId="0" xfId="83" applyNumberFormat="1" applyFont="1" applyFill="1" applyAlignment="1">
      <alignment vertical="center" wrapText="1"/>
      <protection/>
    </xf>
    <xf numFmtId="0" fontId="10" fillId="24" borderId="0" xfId="84" applyFont="1" applyFill="1" applyBorder="1">
      <alignment/>
      <protection/>
    </xf>
    <xf numFmtId="0" fontId="44" fillId="24" borderId="0" xfId="84" applyFont="1" applyFill="1" applyBorder="1" applyAlignment="1">
      <alignment horizontal="center" wrapText="1"/>
      <protection/>
    </xf>
    <xf numFmtId="0" fontId="12" fillId="24" borderId="11" xfId="84" applyFont="1" applyFill="1" applyBorder="1" applyAlignment="1">
      <alignment horizontal="center" vertical="center" wrapText="1"/>
      <protection/>
    </xf>
    <xf numFmtId="0" fontId="32" fillId="24" borderId="10" xfId="84" applyFont="1" applyFill="1" applyBorder="1" applyAlignment="1">
      <alignment horizontal="center" vertical="center" wrapText="1"/>
      <protection/>
    </xf>
    <xf numFmtId="0" fontId="35" fillId="24" borderId="0" xfId="84" applyFont="1" applyFill="1" applyAlignment="1">
      <alignment horizontal="center" vertical="center" wrapText="1"/>
      <protection/>
    </xf>
    <xf numFmtId="0" fontId="41" fillId="24" borderId="10" xfId="84" applyFont="1" applyFill="1" applyBorder="1" applyAlignment="1">
      <alignment horizontal="center" vertical="center" wrapText="1"/>
      <protection/>
    </xf>
    <xf numFmtId="1" fontId="41" fillId="24" borderId="10" xfId="84" applyNumberFormat="1" applyFont="1" applyFill="1" applyBorder="1" applyAlignment="1">
      <alignment horizontal="center" vertical="center" wrapText="1"/>
      <protection/>
    </xf>
    <xf numFmtId="0" fontId="41" fillId="24" borderId="0" xfId="84" applyFont="1" applyFill="1" applyAlignment="1">
      <alignment vertical="center" wrapText="1"/>
      <protection/>
    </xf>
    <xf numFmtId="3" fontId="32" fillId="24" borderId="10" xfId="84" applyNumberFormat="1" applyFont="1" applyFill="1" applyBorder="1" applyAlignment="1">
      <alignment horizontal="center" vertical="center"/>
      <protection/>
    </xf>
    <xf numFmtId="0" fontId="32" fillId="24" borderId="0" xfId="84" applyFont="1" applyFill="1" applyAlignment="1">
      <alignment vertical="center"/>
      <protection/>
    </xf>
    <xf numFmtId="3" fontId="32" fillId="24" borderId="0" xfId="84" applyNumberFormat="1" applyFont="1" applyFill="1" applyAlignment="1">
      <alignment vertical="center"/>
      <protection/>
    </xf>
    <xf numFmtId="0" fontId="7" fillId="24" borderId="12" xfId="0" applyFont="1" applyFill="1" applyBorder="1" applyAlignment="1">
      <alignment horizontal="left"/>
    </xf>
    <xf numFmtId="0" fontId="34" fillId="24" borderId="0" xfId="84" applyFont="1" applyFill="1">
      <alignment/>
      <protection/>
    </xf>
    <xf numFmtId="0" fontId="7" fillId="24" borderId="10" xfId="0" applyFont="1" applyFill="1" applyBorder="1" applyAlignment="1">
      <alignment horizontal="left"/>
    </xf>
    <xf numFmtId="0" fontId="34" fillId="24" borderId="0" xfId="84" applyFont="1" applyFill="1" applyAlignment="1">
      <alignment horizontal="center" vertical="top"/>
      <protection/>
    </xf>
    <xf numFmtId="0" fontId="7" fillId="24" borderId="13" xfId="0" applyFont="1" applyFill="1" applyBorder="1" applyAlignment="1">
      <alignment horizontal="left"/>
    </xf>
    <xf numFmtId="0" fontId="32" fillId="24" borderId="0" xfId="84" applyFont="1" applyFill="1">
      <alignment/>
      <protection/>
    </xf>
    <xf numFmtId="0" fontId="11" fillId="24" borderId="0" xfId="82" applyFont="1" applyFill="1">
      <alignment/>
      <protection/>
    </xf>
    <xf numFmtId="0" fontId="8" fillId="24" borderId="10" xfId="83" applyFont="1" applyFill="1" applyBorder="1" applyAlignment="1">
      <alignment vertical="center" wrapText="1"/>
      <protection/>
    </xf>
    <xf numFmtId="3" fontId="8" fillId="24" borderId="10" xfId="81" applyNumberFormat="1" applyFont="1" applyFill="1" applyBorder="1" applyAlignment="1">
      <alignment horizontal="center" vertical="center" wrapText="1"/>
      <protection/>
    </xf>
    <xf numFmtId="188" fontId="40" fillId="24" borderId="10" xfId="81" applyNumberFormat="1" applyFont="1" applyFill="1" applyBorder="1" applyAlignment="1">
      <alignment horizontal="center" vertical="center" wrapText="1"/>
      <protection/>
    </xf>
    <xf numFmtId="3" fontId="40" fillId="24" borderId="10" xfId="81" applyNumberFormat="1" applyFont="1" applyFill="1" applyBorder="1" applyAlignment="1">
      <alignment horizontal="center" vertical="center" wrapText="1"/>
      <protection/>
    </xf>
    <xf numFmtId="0" fontId="8" fillId="24" borderId="10" xfId="81" applyFont="1" applyFill="1" applyBorder="1" applyAlignment="1">
      <alignment horizontal="left" vertical="center" wrapText="1"/>
      <protection/>
    </xf>
    <xf numFmtId="0" fontId="8" fillId="24" borderId="10" xfId="79" applyFont="1" applyFill="1" applyBorder="1" applyAlignment="1">
      <alignment vertical="center" wrapText="1"/>
      <protection/>
    </xf>
    <xf numFmtId="3" fontId="8" fillId="24" borderId="10" xfId="79" applyNumberFormat="1" applyFont="1" applyFill="1" applyBorder="1" applyAlignment="1">
      <alignment horizontal="center" vertical="center" wrapText="1"/>
      <protection/>
    </xf>
    <xf numFmtId="187" fontId="8" fillId="24" borderId="10" xfId="79" applyNumberFormat="1" applyFont="1" applyFill="1" applyBorder="1" applyAlignment="1">
      <alignment horizontal="center" vertical="center"/>
      <protection/>
    </xf>
    <xf numFmtId="3" fontId="8" fillId="24" borderId="10" xfId="79" applyNumberFormat="1" applyFont="1" applyFill="1" applyBorder="1" applyAlignment="1">
      <alignment horizontal="center" vertical="center"/>
      <protection/>
    </xf>
    <xf numFmtId="0" fontId="8" fillId="24" borderId="10" xfId="81" applyFont="1" applyFill="1" applyBorder="1" applyAlignment="1">
      <alignment wrapText="1"/>
      <protection/>
    </xf>
    <xf numFmtId="187" fontId="8" fillId="24" borderId="10" xfId="81" applyNumberFormat="1" applyFont="1" applyFill="1" applyBorder="1" applyAlignment="1">
      <alignment horizontal="center" vertical="center"/>
      <protection/>
    </xf>
    <xf numFmtId="3" fontId="8" fillId="24" borderId="10" xfId="81" applyNumberFormat="1" applyFont="1" applyFill="1" applyBorder="1" applyAlignment="1">
      <alignment horizontal="center" vertical="center"/>
      <protection/>
    </xf>
    <xf numFmtId="3" fontId="34" fillId="24" borderId="0" xfId="84" applyNumberFormat="1" applyFont="1" applyFill="1">
      <alignment/>
      <protection/>
    </xf>
    <xf numFmtId="3" fontId="34" fillId="24" borderId="10" xfId="84" applyNumberFormat="1" applyFont="1" applyFill="1" applyBorder="1" applyAlignment="1">
      <alignment horizontal="center" vertical="center"/>
      <protection/>
    </xf>
    <xf numFmtId="3" fontId="43" fillId="24" borderId="10" xfId="84" applyNumberFormat="1" applyFont="1" applyFill="1" applyBorder="1" applyAlignment="1">
      <alignment horizontal="center" vertical="center"/>
      <protection/>
    </xf>
    <xf numFmtId="0" fontId="43" fillId="24" borderId="10" xfId="84" applyFont="1" applyFill="1" applyBorder="1" applyAlignment="1">
      <alignment horizontal="center"/>
      <protection/>
    </xf>
    <xf numFmtId="0" fontId="43" fillId="24" borderId="10" xfId="82" applyFont="1" applyFill="1" applyBorder="1" applyAlignment="1">
      <alignment horizontal="center"/>
      <protection/>
    </xf>
    <xf numFmtId="3" fontId="7" fillId="24" borderId="0" xfId="81" applyNumberFormat="1" applyFont="1" applyFill="1">
      <alignment/>
      <protection/>
    </xf>
    <xf numFmtId="0" fontId="36" fillId="24" borderId="10" xfId="79" applyFont="1" applyFill="1" applyBorder="1" applyAlignment="1">
      <alignment horizontal="center" vertical="center"/>
      <protection/>
    </xf>
    <xf numFmtId="0" fontId="37" fillId="24" borderId="0" xfId="84" applyFont="1" applyFill="1" applyBorder="1" applyAlignment="1">
      <alignment horizontal="center" vertical="top" wrapText="1"/>
      <protection/>
    </xf>
    <xf numFmtId="0" fontId="13" fillId="24" borderId="14" xfId="80" applyFont="1" applyFill="1" applyBorder="1" applyAlignment="1" applyProtection="1">
      <alignment horizontal="left" vertical="center"/>
      <protection locked="0"/>
    </xf>
    <xf numFmtId="0" fontId="45" fillId="24" borderId="15" xfId="79" applyFont="1" applyFill="1" applyBorder="1" applyAlignment="1">
      <alignment horizontal="center" vertical="center" wrapText="1"/>
      <protection/>
    </xf>
    <xf numFmtId="0" fontId="45" fillId="24" borderId="16" xfId="79" applyFont="1" applyFill="1" applyBorder="1" applyAlignment="1">
      <alignment horizontal="center" vertical="center" wrapText="1"/>
      <protection/>
    </xf>
    <xf numFmtId="0" fontId="45" fillId="24" borderId="17" xfId="79" applyFont="1" applyFill="1" applyBorder="1" applyAlignment="1">
      <alignment horizontal="center" vertical="center" wrapText="1"/>
      <protection/>
    </xf>
    <xf numFmtId="0" fontId="45" fillId="24" borderId="18" xfId="79" applyFont="1" applyFill="1" applyBorder="1" applyAlignment="1">
      <alignment horizontal="center" vertical="center" wrapText="1"/>
      <protection/>
    </xf>
    <xf numFmtId="0" fontId="45" fillId="24" borderId="19" xfId="79" applyFont="1" applyFill="1" applyBorder="1" applyAlignment="1">
      <alignment horizontal="center" vertical="center" wrapText="1"/>
      <protection/>
    </xf>
    <xf numFmtId="0" fontId="45" fillId="24" borderId="20" xfId="79" applyFont="1" applyFill="1" applyBorder="1" applyAlignment="1">
      <alignment horizontal="center" vertical="center" wrapText="1"/>
      <protection/>
    </xf>
    <xf numFmtId="0" fontId="8" fillId="24" borderId="10" xfId="79" applyFont="1" applyFill="1" applyBorder="1" applyAlignment="1">
      <alignment horizontal="center" vertical="center" wrapText="1"/>
      <protection/>
    </xf>
    <xf numFmtId="0" fontId="9" fillId="24" borderId="10" xfId="79" applyFont="1" applyFill="1" applyBorder="1" applyAlignment="1">
      <alignment horizontal="center" vertical="center" wrapText="1"/>
      <protection/>
    </xf>
    <xf numFmtId="0" fontId="36" fillId="24" borderId="21" xfId="79" applyFont="1" applyFill="1" applyBorder="1" applyAlignment="1">
      <alignment horizontal="center" vertical="center"/>
      <protection/>
    </xf>
    <xf numFmtId="0" fontId="36" fillId="24" borderId="22" xfId="79" applyFont="1" applyFill="1" applyBorder="1" applyAlignment="1">
      <alignment horizontal="center" vertical="center"/>
      <protection/>
    </xf>
    <xf numFmtId="0" fontId="38" fillId="24" borderId="0" xfId="81" applyFont="1" applyFill="1" applyAlignment="1">
      <alignment horizontal="center" vertical="top" wrapText="1"/>
      <protection/>
    </xf>
    <xf numFmtId="0" fontId="38" fillId="24" borderId="0" xfId="83" applyFont="1" applyFill="1" applyAlignment="1">
      <alignment horizontal="center" vertical="top" wrapText="1"/>
      <protection/>
    </xf>
    <xf numFmtId="0" fontId="8" fillId="24" borderId="11" xfId="81" applyFont="1" applyFill="1" applyBorder="1" applyAlignment="1">
      <alignment horizontal="center" vertical="center" wrapText="1"/>
      <protection/>
    </xf>
    <xf numFmtId="0" fontId="8" fillId="24" borderId="12" xfId="81" applyFont="1" applyFill="1" applyBorder="1" applyAlignment="1">
      <alignment horizontal="center" vertical="center" wrapText="1"/>
      <protection/>
    </xf>
    <xf numFmtId="0" fontId="36" fillId="24" borderId="10" xfId="79" applyFont="1" applyFill="1" applyBorder="1" applyAlignment="1">
      <alignment horizontal="center" vertical="center"/>
      <protection/>
    </xf>
    <xf numFmtId="0" fontId="37" fillId="24" borderId="0" xfId="84" applyFont="1" applyFill="1" applyBorder="1" applyAlignment="1">
      <alignment horizontal="center" vertical="top" wrapText="1"/>
      <protection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Звичайний 2 2" xfId="73"/>
    <cellStyle name="Итог" xfId="74"/>
    <cellStyle name="Контрольная ячейка" xfId="75"/>
    <cellStyle name="Название" xfId="76"/>
    <cellStyle name="Нейтральный" xfId="77"/>
    <cellStyle name="Обчислення" xfId="78"/>
    <cellStyle name="Обычный 6" xfId="79"/>
    <cellStyle name="Обычный_06" xfId="80"/>
    <cellStyle name="Обычный_4 категории вмесмте СОЦ_УРАЗЛИВІ__ТАБО_4 категорії Квота!!!_2014 рік" xfId="81"/>
    <cellStyle name="Обычный_АктЗах_5%квот Оксана" xfId="82"/>
    <cellStyle name="Обычный_Перевірка_Молодь_до 18 років" xfId="83"/>
    <cellStyle name="Обычный_Табл. 3.15" xfId="84"/>
    <cellStyle name="Followed Hyperlink" xfId="85"/>
    <cellStyle name="Підсумок" xfId="86"/>
    <cellStyle name="Плохой" xfId="87"/>
    <cellStyle name="Поганий" xfId="88"/>
    <cellStyle name="Пояснение" xfId="89"/>
    <cellStyle name="Примечание" xfId="90"/>
    <cellStyle name="Примітка" xfId="91"/>
    <cellStyle name="Percent" xfId="92"/>
    <cellStyle name="Результат" xfId="93"/>
    <cellStyle name="Связанная ячейка" xfId="94"/>
    <cellStyle name="Середній" xfId="95"/>
    <cellStyle name="Стиль 1" xfId="96"/>
    <cellStyle name="Текст пояснення" xfId="97"/>
    <cellStyle name="Текст предупреждения" xfId="98"/>
    <cellStyle name="Тысячи [0]_Анализ" xfId="99"/>
    <cellStyle name="Тысячи_Анализ" xfId="100"/>
    <cellStyle name="Comma" xfId="101"/>
    <cellStyle name="Comma [0]" xfId="102"/>
    <cellStyle name="ФинᎰнсовый_Лист1 (3)_1" xfId="103"/>
    <cellStyle name="Хороший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="75" zoomScaleNormal="70" zoomScaleSheetLayoutView="75" zoomScalePageLayoutView="0" workbookViewId="0" topLeftCell="A1">
      <selection activeCell="E3" sqref="E3"/>
    </sheetView>
  </sheetViews>
  <sheetFormatPr defaultColWidth="8.00390625" defaultRowHeight="12.75"/>
  <cols>
    <col min="1" max="1" width="85.375" style="2" customWidth="1"/>
    <col min="2" max="2" width="16.75390625" style="2" customWidth="1"/>
    <col min="3" max="3" width="17.00390625" style="2" customWidth="1"/>
    <col min="4" max="4" width="11.75390625" style="2" customWidth="1"/>
    <col min="5" max="5" width="14.125" style="2" customWidth="1"/>
    <col min="6" max="16384" width="8.00390625" style="2" customWidth="1"/>
  </cols>
  <sheetData>
    <row r="1" spans="1:5" ht="27" customHeight="1">
      <c r="A1" s="60" t="s">
        <v>41</v>
      </c>
      <c r="B1" s="60"/>
      <c r="C1" s="60"/>
      <c r="D1" s="60"/>
      <c r="E1" s="60"/>
    </row>
    <row r="2" spans="1:5" ht="28.5" customHeight="1">
      <c r="A2" s="61" t="s">
        <v>8</v>
      </c>
      <c r="B2" s="61"/>
      <c r="C2" s="61"/>
      <c r="D2" s="61"/>
      <c r="E2" s="61"/>
    </row>
    <row r="3" spans="1:5" s="6" customFormat="1" ht="29.25" customHeight="1">
      <c r="A3" s="3"/>
      <c r="C3" s="4"/>
      <c r="D3" s="4"/>
      <c r="E3" s="5"/>
    </row>
    <row r="4" spans="1:5" s="6" customFormat="1" ht="23.25" customHeight="1">
      <c r="A4" s="56" t="s">
        <v>9</v>
      </c>
      <c r="B4" s="62" t="s">
        <v>49</v>
      </c>
      <c r="C4" s="62" t="s">
        <v>50</v>
      </c>
      <c r="D4" s="64" t="s">
        <v>10</v>
      </c>
      <c r="E4" s="64"/>
    </row>
    <row r="5" spans="1:5" s="6" customFormat="1" ht="40.5">
      <c r="A5" s="56"/>
      <c r="B5" s="63"/>
      <c r="C5" s="63"/>
      <c r="D5" s="47" t="s">
        <v>0</v>
      </c>
      <c r="E5" s="7" t="s">
        <v>38</v>
      </c>
    </row>
    <row r="6" spans="1:5" s="9" customFormat="1" ht="12" customHeight="1">
      <c r="A6" s="8" t="s">
        <v>6</v>
      </c>
      <c r="B6" s="8">
        <v>1</v>
      </c>
      <c r="C6" s="8">
        <v>2</v>
      </c>
      <c r="D6" s="8">
        <v>3</v>
      </c>
      <c r="E6" s="8">
        <v>4</v>
      </c>
    </row>
    <row r="7" spans="1:5" s="6" customFormat="1" ht="39.75" customHeight="1">
      <c r="A7" s="29" t="s">
        <v>42</v>
      </c>
      <c r="B7" s="30">
        <v>2584</v>
      </c>
      <c r="C7" s="30">
        <f>2!B5</f>
        <v>2712</v>
      </c>
      <c r="D7" s="31">
        <f>C7/B7*100</f>
        <v>104.95356037151701</v>
      </c>
      <c r="E7" s="32">
        <f>C7-B7</f>
        <v>128</v>
      </c>
    </row>
    <row r="8" spans="1:7" s="6" customFormat="1" ht="63" customHeight="1">
      <c r="A8" s="33" t="s">
        <v>43</v>
      </c>
      <c r="B8" s="30">
        <v>781</v>
      </c>
      <c r="C8" s="30">
        <f>2!C5</f>
        <v>733</v>
      </c>
      <c r="D8" s="31">
        <f>C8/B8*100</f>
        <v>93.854033290653</v>
      </c>
      <c r="E8" s="32">
        <f>C8-B8</f>
        <v>-48</v>
      </c>
      <c r="G8" s="10"/>
    </row>
    <row r="9" spans="1:9" s="6" customFormat="1" ht="32.25" customHeight="1">
      <c r="A9" s="29" t="s">
        <v>44</v>
      </c>
      <c r="B9" s="30">
        <v>212</v>
      </c>
      <c r="C9" s="30">
        <f>2!E5</f>
        <v>216</v>
      </c>
      <c r="D9" s="31">
        <f>C9/B9*100</f>
        <v>101.88679245283019</v>
      </c>
      <c r="E9" s="32">
        <f>C9-B9</f>
        <v>4</v>
      </c>
      <c r="I9" s="10"/>
    </row>
    <row r="10" spans="1:5" s="6" customFormat="1" ht="55.5" customHeight="1">
      <c r="A10" s="29" t="s">
        <v>45</v>
      </c>
      <c r="B10" s="30">
        <v>354</v>
      </c>
      <c r="C10" s="30">
        <f>2!F5</f>
        <v>405</v>
      </c>
      <c r="D10" s="31">
        <f>C10/B10*100</f>
        <v>114.40677966101696</v>
      </c>
      <c r="E10" s="32">
        <f>C10-B10</f>
        <v>51</v>
      </c>
    </row>
    <row r="11" spans="1:6" s="6" customFormat="1" ht="55.5" customHeight="1">
      <c r="A11" s="29" t="s">
        <v>46</v>
      </c>
      <c r="B11" s="30">
        <v>2539</v>
      </c>
      <c r="C11" s="30">
        <v>2638</v>
      </c>
      <c r="D11" s="31">
        <f>C11/B11*100</f>
        <v>103.8991729027176</v>
      </c>
      <c r="E11" s="32">
        <f>C11-B11</f>
        <v>99</v>
      </c>
      <c r="F11" s="10"/>
    </row>
    <row r="12" spans="1:6" s="6" customFormat="1" ht="12.75">
      <c r="A12" s="50" t="s">
        <v>11</v>
      </c>
      <c r="B12" s="51"/>
      <c r="C12" s="51"/>
      <c r="D12" s="51"/>
      <c r="E12" s="52"/>
      <c r="F12" s="10"/>
    </row>
    <row r="13" spans="1:6" s="6" customFormat="1" ht="9" customHeight="1">
      <c r="A13" s="53"/>
      <c r="B13" s="54"/>
      <c r="C13" s="54"/>
      <c r="D13" s="54"/>
      <c r="E13" s="55"/>
      <c r="F13" s="10"/>
    </row>
    <row r="14" spans="1:5" s="6" customFormat="1" ht="20.25" customHeight="1">
      <c r="A14" s="56" t="s">
        <v>9</v>
      </c>
      <c r="B14" s="57" t="s">
        <v>51</v>
      </c>
      <c r="C14" s="57" t="s">
        <v>52</v>
      </c>
      <c r="D14" s="58" t="s">
        <v>10</v>
      </c>
      <c r="E14" s="59"/>
    </row>
    <row r="15" spans="1:5" ht="36.75" customHeight="1">
      <c r="A15" s="56"/>
      <c r="B15" s="57"/>
      <c r="C15" s="57"/>
      <c r="D15" s="47" t="s">
        <v>0</v>
      </c>
      <c r="E15" s="7" t="s">
        <v>39</v>
      </c>
    </row>
    <row r="16" spans="1:5" ht="27.75" customHeight="1">
      <c r="A16" s="34" t="s">
        <v>42</v>
      </c>
      <c r="B16" s="35">
        <v>888</v>
      </c>
      <c r="C16" s="35">
        <f>2!G5</f>
        <v>1021</v>
      </c>
      <c r="D16" s="36">
        <f>ROUND(C16/B16*100,1)</f>
        <v>115</v>
      </c>
      <c r="E16" s="37">
        <f>C16-B16</f>
        <v>133</v>
      </c>
    </row>
    <row r="17" spans="1:5" ht="26.25" customHeight="1">
      <c r="A17" s="34" t="s">
        <v>47</v>
      </c>
      <c r="B17" s="35">
        <v>799</v>
      </c>
      <c r="C17" s="35">
        <v>927</v>
      </c>
      <c r="D17" s="36">
        <f>ROUND(C17/B17*100,1)</f>
        <v>116</v>
      </c>
      <c r="E17" s="37">
        <f>C17-B17</f>
        <v>128</v>
      </c>
    </row>
    <row r="18" spans="1:5" ht="44.25" customHeight="1">
      <c r="A18" s="38" t="s">
        <v>48</v>
      </c>
      <c r="B18" s="40">
        <v>510</v>
      </c>
      <c r="C18" s="40">
        <v>372</v>
      </c>
      <c r="D18" s="39">
        <f>ROUND(C18/B18*100,1)</f>
        <v>72.9</v>
      </c>
      <c r="E18" s="40">
        <f>C18-B18</f>
        <v>-138</v>
      </c>
    </row>
    <row r="19" ht="12.75">
      <c r="C19" s="46"/>
    </row>
  </sheetData>
  <sheetProtection/>
  <mergeCells count="11">
    <mergeCell ref="D4:E4"/>
    <mergeCell ref="A12:E13"/>
    <mergeCell ref="A14:A15"/>
    <mergeCell ref="B14:B15"/>
    <mergeCell ref="C14:C15"/>
    <mergeCell ref="D14:E14"/>
    <mergeCell ref="A1:E1"/>
    <mergeCell ref="A2:E2"/>
    <mergeCell ref="A4:A5"/>
    <mergeCell ref="B4:B5"/>
    <mergeCell ref="C4:C5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J86"/>
  <sheetViews>
    <sheetView tabSelected="1" view="pageBreakPreview" zoomScaleNormal="82"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27.00390625" style="27" customWidth="1"/>
    <col min="2" max="2" width="15.25390625" style="27" customWidth="1"/>
    <col min="3" max="3" width="25.875" style="27" customWidth="1"/>
    <col min="4" max="5" width="20.875" style="27" customWidth="1"/>
    <col min="6" max="6" width="29.00390625" style="27" customWidth="1"/>
    <col min="7" max="7" width="20.875" style="27" customWidth="1"/>
    <col min="8" max="16384" width="9.125" style="27" customWidth="1"/>
  </cols>
  <sheetData>
    <row r="1" spans="1:7" s="11" customFormat="1" ht="47.25" customHeight="1">
      <c r="A1" s="65" t="s">
        <v>54</v>
      </c>
      <c r="B1" s="65"/>
      <c r="C1" s="65"/>
      <c r="D1" s="65"/>
      <c r="E1" s="65"/>
      <c r="F1" s="65"/>
      <c r="G1" s="65"/>
    </row>
    <row r="2" spans="1:7" s="11" customFormat="1" ht="16.5" customHeight="1">
      <c r="A2" s="48"/>
      <c r="B2" s="48"/>
      <c r="C2" s="48"/>
      <c r="D2" s="48"/>
      <c r="E2" s="48"/>
      <c r="F2" s="48"/>
      <c r="G2" s="12" t="s">
        <v>40</v>
      </c>
    </row>
    <row r="3" spans="1:7" s="15" customFormat="1" ht="71.25" customHeight="1">
      <c r="A3" s="13"/>
      <c r="B3" s="14" t="s">
        <v>1</v>
      </c>
      <c r="C3" s="14" t="s">
        <v>7</v>
      </c>
      <c r="D3" s="14" t="s">
        <v>2</v>
      </c>
      <c r="E3" s="14" t="s">
        <v>3</v>
      </c>
      <c r="F3" s="14" t="s">
        <v>4</v>
      </c>
      <c r="G3" s="14" t="s">
        <v>5</v>
      </c>
    </row>
    <row r="4" spans="1:7" s="18" customFormat="1" ht="11.25" customHeight="1">
      <c r="A4" s="16" t="s">
        <v>6</v>
      </c>
      <c r="B4" s="17">
        <v>1</v>
      </c>
      <c r="C4" s="17">
        <v>2</v>
      </c>
      <c r="D4" s="17">
        <v>3</v>
      </c>
      <c r="E4" s="17">
        <v>4</v>
      </c>
      <c r="F4" s="17">
        <v>5</v>
      </c>
      <c r="G4" s="17">
        <v>6</v>
      </c>
    </row>
    <row r="5" spans="1:10" s="20" customFormat="1" ht="18.75" customHeight="1">
      <c r="A5" s="49" t="s">
        <v>53</v>
      </c>
      <c r="B5" s="19">
        <f aca="true" t="shared" si="0" ref="B5:G5">SUM(B6:B31)</f>
        <v>2712</v>
      </c>
      <c r="C5" s="19">
        <f t="shared" si="0"/>
        <v>733</v>
      </c>
      <c r="D5" s="19">
        <f t="shared" si="0"/>
        <v>638</v>
      </c>
      <c r="E5" s="19">
        <f t="shared" si="0"/>
        <v>216</v>
      </c>
      <c r="F5" s="19">
        <f t="shared" si="0"/>
        <v>405</v>
      </c>
      <c r="G5" s="19">
        <f t="shared" si="0"/>
        <v>1021</v>
      </c>
      <c r="J5" s="21"/>
    </row>
    <row r="6" spans="1:10" s="23" customFormat="1" ht="18.75" customHeight="1">
      <c r="A6" s="22" t="s">
        <v>12</v>
      </c>
      <c r="B6" s="42">
        <v>44</v>
      </c>
      <c r="C6" s="42">
        <v>10</v>
      </c>
      <c r="D6" s="42">
        <v>10</v>
      </c>
      <c r="E6" s="42">
        <v>2</v>
      </c>
      <c r="F6" s="42">
        <v>0</v>
      </c>
      <c r="G6" s="42">
        <v>13</v>
      </c>
      <c r="I6" s="41"/>
      <c r="J6" s="21"/>
    </row>
    <row r="7" spans="1:10" s="25" customFormat="1" ht="18.75" customHeight="1">
      <c r="A7" s="24" t="s">
        <v>13</v>
      </c>
      <c r="B7" s="42">
        <v>144</v>
      </c>
      <c r="C7" s="42">
        <v>24</v>
      </c>
      <c r="D7" s="42">
        <v>24</v>
      </c>
      <c r="E7" s="42">
        <v>9</v>
      </c>
      <c r="F7" s="42">
        <v>18</v>
      </c>
      <c r="G7" s="42">
        <v>60</v>
      </c>
      <c r="I7" s="41"/>
      <c r="J7" s="21"/>
    </row>
    <row r="8" spans="1:10" s="23" customFormat="1" ht="18.75" customHeight="1">
      <c r="A8" s="24" t="s">
        <v>14</v>
      </c>
      <c r="B8" s="42">
        <v>128</v>
      </c>
      <c r="C8" s="42">
        <v>43</v>
      </c>
      <c r="D8" s="42">
        <v>38</v>
      </c>
      <c r="E8" s="42">
        <v>9</v>
      </c>
      <c r="F8" s="42">
        <v>13</v>
      </c>
      <c r="G8" s="42">
        <v>46</v>
      </c>
      <c r="I8" s="41"/>
      <c r="J8" s="21"/>
    </row>
    <row r="9" spans="1:10" s="23" customFormat="1" ht="18.75" customHeight="1">
      <c r="A9" s="24" t="s">
        <v>15</v>
      </c>
      <c r="B9" s="42">
        <v>35</v>
      </c>
      <c r="C9" s="42">
        <v>4</v>
      </c>
      <c r="D9" s="42">
        <v>3</v>
      </c>
      <c r="E9" s="42">
        <v>2</v>
      </c>
      <c r="F9" s="42">
        <v>11</v>
      </c>
      <c r="G9" s="42">
        <v>19</v>
      </c>
      <c r="I9" s="41"/>
      <c r="J9" s="21"/>
    </row>
    <row r="10" spans="1:10" s="23" customFormat="1" ht="18.75" customHeight="1">
      <c r="A10" s="22" t="s">
        <v>16</v>
      </c>
      <c r="B10" s="42">
        <v>37</v>
      </c>
      <c r="C10" s="42">
        <v>10</v>
      </c>
      <c r="D10" s="42">
        <v>7</v>
      </c>
      <c r="E10" s="42">
        <v>4</v>
      </c>
      <c r="F10" s="42">
        <v>1</v>
      </c>
      <c r="G10" s="42">
        <v>16</v>
      </c>
      <c r="I10" s="41"/>
      <c r="J10" s="21"/>
    </row>
    <row r="11" spans="1:10" s="23" customFormat="1" ht="18.75" customHeight="1">
      <c r="A11" s="24" t="s">
        <v>17</v>
      </c>
      <c r="B11" s="42">
        <v>108</v>
      </c>
      <c r="C11" s="42">
        <v>23</v>
      </c>
      <c r="D11" s="42">
        <v>23</v>
      </c>
      <c r="E11" s="42">
        <v>4</v>
      </c>
      <c r="F11" s="42">
        <v>51</v>
      </c>
      <c r="G11" s="42">
        <v>43</v>
      </c>
      <c r="I11" s="41"/>
      <c r="J11" s="21"/>
    </row>
    <row r="12" spans="1:10" s="23" customFormat="1" ht="18.75" customHeight="1">
      <c r="A12" s="24" t="s">
        <v>18</v>
      </c>
      <c r="B12" s="42">
        <v>134</v>
      </c>
      <c r="C12" s="42">
        <v>46</v>
      </c>
      <c r="D12" s="42">
        <v>46</v>
      </c>
      <c r="E12" s="42">
        <v>9</v>
      </c>
      <c r="F12" s="42">
        <v>39</v>
      </c>
      <c r="G12" s="42">
        <v>42</v>
      </c>
      <c r="I12" s="41"/>
      <c r="J12" s="21"/>
    </row>
    <row r="13" spans="1:10" s="23" customFormat="1" ht="18.75" customHeight="1">
      <c r="A13" s="24" t="s">
        <v>19</v>
      </c>
      <c r="B13" s="42">
        <v>111</v>
      </c>
      <c r="C13" s="42">
        <v>26</v>
      </c>
      <c r="D13" s="42">
        <v>24</v>
      </c>
      <c r="E13" s="42">
        <v>12</v>
      </c>
      <c r="F13" s="42">
        <v>23</v>
      </c>
      <c r="G13" s="42">
        <v>47</v>
      </c>
      <c r="I13" s="41"/>
      <c r="J13" s="21"/>
    </row>
    <row r="14" spans="1:10" s="23" customFormat="1" ht="18.75" customHeight="1">
      <c r="A14" s="24" t="s">
        <v>20</v>
      </c>
      <c r="B14" s="42">
        <v>56</v>
      </c>
      <c r="C14" s="42">
        <v>11</v>
      </c>
      <c r="D14" s="42">
        <v>11</v>
      </c>
      <c r="E14" s="42">
        <v>2</v>
      </c>
      <c r="F14" s="42">
        <v>14</v>
      </c>
      <c r="G14" s="42">
        <v>22</v>
      </c>
      <c r="I14" s="41"/>
      <c r="J14" s="21"/>
    </row>
    <row r="15" spans="1:10" s="23" customFormat="1" ht="18.75" customHeight="1">
      <c r="A15" s="24" t="s">
        <v>21</v>
      </c>
      <c r="B15" s="42">
        <v>43</v>
      </c>
      <c r="C15" s="42">
        <v>18</v>
      </c>
      <c r="D15" s="42">
        <v>12</v>
      </c>
      <c r="E15" s="42">
        <v>4</v>
      </c>
      <c r="F15" s="42">
        <v>19</v>
      </c>
      <c r="G15" s="42">
        <v>13</v>
      </c>
      <c r="I15" s="41"/>
      <c r="J15" s="21"/>
    </row>
    <row r="16" spans="1:10" s="23" customFormat="1" ht="18.75" customHeight="1">
      <c r="A16" s="24" t="s">
        <v>22</v>
      </c>
      <c r="B16" s="42">
        <v>61</v>
      </c>
      <c r="C16" s="42">
        <v>16</v>
      </c>
      <c r="D16" s="42">
        <v>14</v>
      </c>
      <c r="E16" s="42">
        <v>4</v>
      </c>
      <c r="F16" s="42">
        <v>4</v>
      </c>
      <c r="G16" s="42">
        <v>26</v>
      </c>
      <c r="I16" s="41"/>
      <c r="J16" s="21"/>
    </row>
    <row r="17" spans="1:10" s="23" customFormat="1" ht="18.75" customHeight="1">
      <c r="A17" s="24" t="s">
        <v>23</v>
      </c>
      <c r="B17" s="42">
        <v>71</v>
      </c>
      <c r="C17" s="42">
        <v>21</v>
      </c>
      <c r="D17" s="42">
        <v>21</v>
      </c>
      <c r="E17" s="42">
        <v>8</v>
      </c>
      <c r="F17" s="42">
        <v>8</v>
      </c>
      <c r="G17" s="42">
        <v>23</v>
      </c>
      <c r="I17" s="41"/>
      <c r="J17" s="21"/>
    </row>
    <row r="18" spans="1:10" s="23" customFormat="1" ht="18.75" customHeight="1">
      <c r="A18" s="24" t="s">
        <v>24</v>
      </c>
      <c r="B18" s="42">
        <v>104</v>
      </c>
      <c r="C18" s="42">
        <v>39</v>
      </c>
      <c r="D18" s="42">
        <v>39</v>
      </c>
      <c r="E18" s="42">
        <v>14</v>
      </c>
      <c r="F18" s="42">
        <v>13</v>
      </c>
      <c r="G18" s="42">
        <v>30</v>
      </c>
      <c r="I18" s="41"/>
      <c r="J18" s="21"/>
    </row>
    <row r="19" spans="1:10" s="23" customFormat="1" ht="18.75" customHeight="1">
      <c r="A19" s="24" t="s">
        <v>25</v>
      </c>
      <c r="B19" s="42">
        <v>117</v>
      </c>
      <c r="C19" s="42">
        <v>31</v>
      </c>
      <c r="D19" s="42">
        <v>31</v>
      </c>
      <c r="E19" s="42">
        <v>10</v>
      </c>
      <c r="F19" s="42">
        <v>8</v>
      </c>
      <c r="G19" s="42">
        <v>42</v>
      </c>
      <c r="I19" s="41"/>
      <c r="J19" s="21"/>
    </row>
    <row r="20" spans="1:10" s="23" customFormat="1" ht="18.75" customHeight="1">
      <c r="A20" s="24" t="s">
        <v>26</v>
      </c>
      <c r="B20" s="42">
        <v>43</v>
      </c>
      <c r="C20" s="42">
        <v>13</v>
      </c>
      <c r="D20" s="42">
        <v>11</v>
      </c>
      <c r="E20" s="42">
        <v>4</v>
      </c>
      <c r="F20" s="42">
        <v>9</v>
      </c>
      <c r="G20" s="42">
        <v>17</v>
      </c>
      <c r="I20" s="41"/>
      <c r="J20" s="21"/>
    </row>
    <row r="21" spans="1:10" s="23" customFormat="1" ht="18.75" customHeight="1">
      <c r="A21" s="24" t="s">
        <v>27</v>
      </c>
      <c r="B21" s="42">
        <v>88</v>
      </c>
      <c r="C21" s="42">
        <v>21</v>
      </c>
      <c r="D21" s="42">
        <v>21</v>
      </c>
      <c r="E21" s="42">
        <v>7</v>
      </c>
      <c r="F21" s="42">
        <v>6</v>
      </c>
      <c r="G21" s="42">
        <v>37</v>
      </c>
      <c r="I21" s="41"/>
      <c r="J21" s="21"/>
    </row>
    <row r="22" spans="1:10" s="23" customFormat="1" ht="18.75" customHeight="1">
      <c r="A22" s="24" t="s">
        <v>28</v>
      </c>
      <c r="B22" s="42">
        <v>124</v>
      </c>
      <c r="C22" s="42">
        <v>33</v>
      </c>
      <c r="D22" s="42">
        <v>31</v>
      </c>
      <c r="E22" s="42">
        <v>11</v>
      </c>
      <c r="F22" s="42">
        <v>25</v>
      </c>
      <c r="G22" s="42">
        <v>39</v>
      </c>
      <c r="I22" s="41"/>
      <c r="J22" s="21"/>
    </row>
    <row r="23" spans="1:10" s="23" customFormat="1" ht="18.75" customHeight="1">
      <c r="A23" s="24" t="s">
        <v>29</v>
      </c>
      <c r="B23" s="42">
        <v>51</v>
      </c>
      <c r="C23" s="42">
        <v>12</v>
      </c>
      <c r="D23" s="42">
        <v>10</v>
      </c>
      <c r="E23" s="42">
        <v>2</v>
      </c>
      <c r="F23" s="42">
        <v>5</v>
      </c>
      <c r="G23" s="42">
        <v>21</v>
      </c>
      <c r="I23" s="41"/>
      <c r="J23" s="21"/>
    </row>
    <row r="24" spans="1:10" s="23" customFormat="1" ht="18.75" customHeight="1">
      <c r="A24" s="24" t="s">
        <v>30</v>
      </c>
      <c r="B24" s="42">
        <v>31</v>
      </c>
      <c r="C24" s="42">
        <v>11</v>
      </c>
      <c r="D24" s="42">
        <v>11</v>
      </c>
      <c r="E24" s="42">
        <v>8</v>
      </c>
      <c r="F24" s="42">
        <v>7</v>
      </c>
      <c r="G24" s="42">
        <v>11</v>
      </c>
      <c r="I24" s="41"/>
      <c r="J24" s="21"/>
    </row>
    <row r="25" spans="1:10" s="23" customFormat="1" ht="18.75" customHeight="1">
      <c r="A25" s="24" t="s">
        <v>31</v>
      </c>
      <c r="B25" s="42">
        <v>53</v>
      </c>
      <c r="C25" s="42">
        <v>15</v>
      </c>
      <c r="D25" s="42">
        <v>15</v>
      </c>
      <c r="E25" s="42">
        <v>8</v>
      </c>
      <c r="F25" s="42">
        <v>1</v>
      </c>
      <c r="G25" s="42">
        <v>10</v>
      </c>
      <c r="I25" s="41"/>
      <c r="J25" s="21"/>
    </row>
    <row r="26" spans="1:10" s="23" customFormat="1" ht="18.75" customHeight="1">
      <c r="A26" s="24" t="s">
        <v>32</v>
      </c>
      <c r="B26" s="42">
        <v>73</v>
      </c>
      <c r="C26" s="42">
        <v>25</v>
      </c>
      <c r="D26" s="42">
        <v>24</v>
      </c>
      <c r="E26" s="42">
        <v>12</v>
      </c>
      <c r="F26" s="42">
        <v>10</v>
      </c>
      <c r="G26" s="42">
        <v>22</v>
      </c>
      <c r="I26" s="41"/>
      <c r="J26" s="21"/>
    </row>
    <row r="27" spans="1:10" s="23" customFormat="1" ht="18.75" customHeight="1">
      <c r="A27" s="24" t="s">
        <v>33</v>
      </c>
      <c r="B27" s="42">
        <v>539</v>
      </c>
      <c r="C27" s="42">
        <v>98</v>
      </c>
      <c r="D27" s="42">
        <v>93</v>
      </c>
      <c r="E27" s="42">
        <v>43</v>
      </c>
      <c r="F27" s="42">
        <v>72</v>
      </c>
      <c r="G27" s="42">
        <v>225</v>
      </c>
      <c r="I27" s="41"/>
      <c r="J27" s="21"/>
    </row>
    <row r="28" spans="1:10" s="23" customFormat="1" ht="18.75" customHeight="1">
      <c r="A28" s="24" t="s">
        <v>34</v>
      </c>
      <c r="B28" s="42">
        <v>227</v>
      </c>
      <c r="C28" s="42">
        <v>76</v>
      </c>
      <c r="D28" s="42">
        <v>46</v>
      </c>
      <c r="E28" s="42">
        <v>10</v>
      </c>
      <c r="F28" s="42">
        <v>34</v>
      </c>
      <c r="G28" s="42">
        <v>96</v>
      </c>
      <c r="I28" s="41"/>
      <c r="J28" s="21"/>
    </row>
    <row r="29" spans="1:10" s="23" customFormat="1" ht="18.75" customHeight="1">
      <c r="A29" s="24" t="s">
        <v>35</v>
      </c>
      <c r="B29" s="42">
        <v>164</v>
      </c>
      <c r="C29" s="42">
        <v>33</v>
      </c>
      <c r="D29" s="42">
        <v>23</v>
      </c>
      <c r="E29" s="42">
        <v>9</v>
      </c>
      <c r="F29" s="42">
        <v>7</v>
      </c>
      <c r="G29" s="42">
        <v>65</v>
      </c>
      <c r="I29" s="41"/>
      <c r="J29" s="21"/>
    </row>
    <row r="30" spans="1:10" s="23" customFormat="1" ht="18.75" customHeight="1">
      <c r="A30" s="24" t="s">
        <v>36</v>
      </c>
      <c r="B30" s="43">
        <v>102</v>
      </c>
      <c r="C30" s="43">
        <v>63</v>
      </c>
      <c r="D30" s="43">
        <v>43</v>
      </c>
      <c r="E30" s="43">
        <v>7</v>
      </c>
      <c r="F30" s="43">
        <v>7</v>
      </c>
      <c r="G30" s="43">
        <v>28</v>
      </c>
      <c r="I30" s="41"/>
      <c r="J30" s="21"/>
    </row>
    <row r="31" spans="1:10" ht="15.75" thickBot="1">
      <c r="A31" s="26" t="s">
        <v>37</v>
      </c>
      <c r="B31" s="44">
        <v>24</v>
      </c>
      <c r="C31" s="44">
        <v>11</v>
      </c>
      <c r="D31" s="44">
        <v>7</v>
      </c>
      <c r="E31" s="45">
        <v>2</v>
      </c>
      <c r="F31" s="45">
        <v>0</v>
      </c>
      <c r="G31" s="45">
        <v>8</v>
      </c>
      <c r="I31" s="41"/>
      <c r="J31" s="21"/>
    </row>
    <row r="32" spans="1:7" ht="14.25">
      <c r="A32" s="1"/>
      <c r="B32" s="1"/>
      <c r="C32" s="1"/>
      <c r="D32" s="1"/>
      <c r="E32" s="28"/>
      <c r="F32" s="28"/>
      <c r="G32" s="28"/>
    </row>
    <row r="33" spans="1:7" ht="14.25">
      <c r="A33" s="1"/>
      <c r="B33" s="1"/>
      <c r="C33" s="1"/>
      <c r="D33" s="1"/>
      <c r="E33" s="28"/>
      <c r="F33" s="28"/>
      <c r="G33" s="28"/>
    </row>
    <row r="34" spans="1:7" ht="14.25">
      <c r="A34" s="1"/>
      <c r="B34" s="1"/>
      <c r="C34" s="1"/>
      <c r="D34" s="1"/>
      <c r="E34" s="28"/>
      <c r="F34" s="28"/>
      <c r="G34" s="28"/>
    </row>
    <row r="35" spans="5:7" ht="14.25">
      <c r="E35" s="28"/>
      <c r="F35" s="28"/>
      <c r="G35" s="28"/>
    </row>
    <row r="36" spans="5:7" ht="14.25">
      <c r="E36" s="28"/>
      <c r="F36" s="28"/>
      <c r="G36" s="28"/>
    </row>
    <row r="37" spans="5:7" ht="14.25">
      <c r="E37" s="28"/>
      <c r="F37" s="28"/>
      <c r="G37" s="28"/>
    </row>
    <row r="38" spans="5:7" ht="14.25">
      <c r="E38" s="28"/>
      <c r="F38" s="28"/>
      <c r="G38" s="28"/>
    </row>
    <row r="39" spans="5:7" ht="14.25">
      <c r="E39" s="28"/>
      <c r="F39" s="28"/>
      <c r="G39" s="28"/>
    </row>
    <row r="40" spans="5:7" ht="14.25">
      <c r="E40" s="28"/>
      <c r="F40" s="28"/>
      <c r="G40" s="28"/>
    </row>
    <row r="41" spans="5:7" ht="14.25">
      <c r="E41" s="28"/>
      <c r="F41" s="28"/>
      <c r="G41" s="28"/>
    </row>
    <row r="42" spans="5:7" ht="14.25">
      <c r="E42" s="28"/>
      <c r="F42" s="28"/>
      <c r="G42" s="28"/>
    </row>
    <row r="43" spans="5:7" ht="14.25">
      <c r="E43" s="28"/>
      <c r="F43" s="28"/>
      <c r="G43" s="28"/>
    </row>
    <row r="44" spans="5:7" ht="14.25">
      <c r="E44" s="28"/>
      <c r="F44" s="28"/>
      <c r="G44" s="28"/>
    </row>
    <row r="45" spans="5:7" ht="14.25">
      <c r="E45" s="28"/>
      <c r="F45" s="28"/>
      <c r="G45" s="28"/>
    </row>
    <row r="46" spans="5:7" ht="14.25">
      <c r="E46" s="28"/>
      <c r="F46" s="28"/>
      <c r="G46" s="28"/>
    </row>
    <row r="47" spans="5:7" ht="14.25">
      <c r="E47" s="28"/>
      <c r="F47" s="28"/>
      <c r="G47" s="28"/>
    </row>
    <row r="48" spans="5:7" ht="14.25">
      <c r="E48" s="28"/>
      <c r="F48" s="28"/>
      <c r="G48" s="28"/>
    </row>
    <row r="49" spans="5:7" ht="14.25">
      <c r="E49" s="28"/>
      <c r="F49" s="28"/>
      <c r="G49" s="28"/>
    </row>
    <row r="50" spans="5:7" ht="14.25">
      <c r="E50" s="28"/>
      <c r="F50" s="28"/>
      <c r="G50" s="28"/>
    </row>
    <row r="51" spans="5:7" ht="14.25">
      <c r="E51" s="28"/>
      <c r="F51" s="28"/>
      <c r="G51" s="28"/>
    </row>
    <row r="52" spans="5:7" ht="14.25">
      <c r="E52" s="28"/>
      <c r="F52" s="28"/>
      <c r="G52" s="28"/>
    </row>
    <row r="53" spans="5:7" ht="14.25">
      <c r="E53" s="28"/>
      <c r="F53" s="28"/>
      <c r="G53" s="28"/>
    </row>
    <row r="54" spans="5:7" ht="14.25">
      <c r="E54" s="28"/>
      <c r="F54" s="28"/>
      <c r="G54" s="28"/>
    </row>
    <row r="55" spans="5:7" ht="14.25">
      <c r="E55" s="28"/>
      <c r="F55" s="28"/>
      <c r="G55" s="28"/>
    </row>
    <row r="56" spans="5:7" ht="14.25">
      <c r="E56" s="28"/>
      <c r="F56" s="28"/>
      <c r="G56" s="28"/>
    </row>
    <row r="57" spans="5:7" ht="14.25">
      <c r="E57" s="28"/>
      <c r="F57" s="28"/>
      <c r="G57" s="28"/>
    </row>
    <row r="58" spans="5:7" ht="14.25">
      <c r="E58" s="28"/>
      <c r="F58" s="28"/>
      <c r="G58" s="28"/>
    </row>
    <row r="59" spans="5:7" ht="14.25">
      <c r="E59" s="28"/>
      <c r="F59" s="28"/>
      <c r="G59" s="28"/>
    </row>
    <row r="60" spans="5:7" ht="14.25">
      <c r="E60" s="28"/>
      <c r="F60" s="28"/>
      <c r="G60" s="28"/>
    </row>
    <row r="61" spans="5:7" ht="14.25">
      <c r="E61" s="28"/>
      <c r="F61" s="28"/>
      <c r="G61" s="28"/>
    </row>
    <row r="62" spans="5:7" ht="14.25">
      <c r="E62" s="28"/>
      <c r="F62" s="28"/>
      <c r="G62" s="28"/>
    </row>
    <row r="63" spans="5:7" ht="14.25">
      <c r="E63" s="28"/>
      <c r="F63" s="28"/>
      <c r="G63" s="28"/>
    </row>
    <row r="64" spans="5:7" ht="14.25">
      <c r="E64" s="28"/>
      <c r="F64" s="28"/>
      <c r="G64" s="28"/>
    </row>
    <row r="65" spans="5:7" ht="14.25">
      <c r="E65" s="28"/>
      <c r="F65" s="28"/>
      <c r="G65" s="28"/>
    </row>
    <row r="66" spans="5:7" ht="14.25">
      <c r="E66" s="28"/>
      <c r="F66" s="28"/>
      <c r="G66" s="28"/>
    </row>
    <row r="67" spans="5:7" ht="14.25">
      <c r="E67" s="28"/>
      <c r="F67" s="28"/>
      <c r="G67" s="28"/>
    </row>
    <row r="68" spans="5:7" ht="14.25">
      <c r="E68" s="28"/>
      <c r="F68" s="28"/>
      <c r="G68" s="28"/>
    </row>
    <row r="69" spans="5:7" ht="14.25">
      <c r="E69" s="28"/>
      <c r="F69" s="28"/>
      <c r="G69" s="28"/>
    </row>
    <row r="70" spans="5:7" ht="14.25">
      <c r="E70" s="28"/>
      <c r="F70" s="28"/>
      <c r="G70" s="28"/>
    </row>
    <row r="71" spans="5:7" ht="14.25">
      <c r="E71" s="28"/>
      <c r="F71" s="28"/>
      <c r="G71" s="28"/>
    </row>
    <row r="72" spans="5:7" ht="14.25">
      <c r="E72" s="28"/>
      <c r="F72" s="28"/>
      <c r="G72" s="28"/>
    </row>
    <row r="73" spans="5:7" ht="14.25">
      <c r="E73" s="28"/>
      <c r="F73" s="28"/>
      <c r="G73" s="28"/>
    </row>
    <row r="74" spans="5:7" ht="14.25">
      <c r="E74" s="28"/>
      <c r="F74" s="28"/>
      <c r="G74" s="28"/>
    </row>
    <row r="75" spans="5:7" ht="14.25">
      <c r="E75" s="28"/>
      <c r="F75" s="28"/>
      <c r="G75" s="28"/>
    </row>
    <row r="76" spans="5:7" ht="14.25">
      <c r="E76" s="28"/>
      <c r="F76" s="28"/>
      <c r="G76" s="28"/>
    </row>
    <row r="77" spans="5:7" ht="14.25">
      <c r="E77" s="28"/>
      <c r="F77" s="28"/>
      <c r="G77" s="28"/>
    </row>
    <row r="78" spans="5:7" ht="14.25">
      <c r="E78" s="28"/>
      <c r="F78" s="28"/>
      <c r="G78" s="28"/>
    </row>
    <row r="79" spans="5:7" ht="14.25">
      <c r="E79" s="28"/>
      <c r="F79" s="28"/>
      <c r="G79" s="28"/>
    </row>
    <row r="80" spans="5:7" ht="14.25">
      <c r="E80" s="28"/>
      <c r="F80" s="28"/>
      <c r="G80" s="28"/>
    </row>
    <row r="81" spans="5:7" ht="14.25">
      <c r="E81" s="28"/>
      <c r="F81" s="28"/>
      <c r="G81" s="28"/>
    </row>
    <row r="82" spans="5:7" ht="14.25">
      <c r="E82" s="28"/>
      <c r="F82" s="28"/>
      <c r="G82" s="28"/>
    </row>
    <row r="83" spans="5:7" ht="14.25">
      <c r="E83" s="28"/>
      <c r="F83" s="28"/>
      <c r="G83" s="28"/>
    </row>
    <row r="84" spans="5:7" ht="14.25">
      <c r="E84" s="28"/>
      <c r="F84" s="28"/>
      <c r="G84" s="28"/>
    </row>
    <row r="85" spans="5:7" ht="14.25">
      <c r="E85" s="28"/>
      <c r="F85" s="28"/>
      <c r="G85" s="28"/>
    </row>
    <row r="86" spans="5:7" ht="14.25">
      <c r="E86" s="28"/>
      <c r="F86" s="28"/>
      <c r="G86" s="28"/>
    </row>
  </sheetData>
  <sheetProtection/>
  <mergeCells count="1">
    <mergeCell ref="A1:G1"/>
  </mergeCells>
  <printOptions/>
  <pageMargins left="0.1968503937007874" right="0.1968503937007874" top="0.1968503937007874" bottom="0.1968503937007874" header="0" footer="0.31496062992125984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08</cp:lastModifiedBy>
  <cp:lastPrinted>2017-11-28T13:10:23Z</cp:lastPrinted>
  <dcterms:created xsi:type="dcterms:W3CDTF">2010-03-23T15:09:25Z</dcterms:created>
  <dcterms:modified xsi:type="dcterms:W3CDTF">2019-11-13T06:47:32Z</dcterms:modified>
  <cp:category/>
  <cp:version/>
  <cp:contentType/>
  <cp:contentStatus/>
</cp:coreProperties>
</file>