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7065" activeTab="1"/>
  </bookViews>
  <sheets>
    <sheet name="1" sheetId="1" r:id="rId1"/>
    <sheet name="2" sheetId="2" r:id="rId2"/>
  </sheets>
  <externalReferences>
    <externalReference r:id="rId3"/>
    <externalReference r:id="rId4"/>
    <externalReference r:id="rId5"/>
    <externalReference r:id="rId6"/>
  </externalReferences>
  <definedNames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1">'[1]Sheet1 (3)'!#REF!</definedName>
    <definedName name="date.e">'[1]Sheet1 (3)'!#REF!</definedName>
    <definedName name="date_b" localSheetId="0">#REF!</definedName>
    <definedName name="date_b" localSheetId="1">#REF!</definedName>
    <definedName name="date_b">#REF!</definedName>
    <definedName name="date_e" localSheetId="0">'[1]Sheet1 (2)'!#REF!</definedName>
    <definedName name="date_e" localSheetId="1">'[1]Sheet1 (2)'!#REF!</definedName>
    <definedName name="date_e">'[1]Sheet1 (2)'!#REF!</definedName>
    <definedName name="Excel_BuiltIn_Print_Area_1" localSheetId="0">#REF!</definedName>
    <definedName name="Excel_BuiltIn_Print_Area_1" localSheetId="1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0">[2]Sheet3!$A$3</definedName>
    <definedName name="hjj">[2]Sheet3!$A$3</definedName>
    <definedName name="hl_0" localSheetId="0">#REF!</definedName>
    <definedName name="hl_0" localSheetId="1">#REF!</definedName>
    <definedName name="hl_0">#REF!</definedName>
    <definedName name="hn_0" localSheetId="0">#REF!</definedName>
    <definedName name="hn_0" localSheetId="1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1">'[1]Sheet1 (2)'!#REF!</definedName>
    <definedName name="lcz">'[1]Sheet1 (2)'!#REF!</definedName>
    <definedName name="name_cz" localSheetId="0">#REF!</definedName>
    <definedName name="name_cz" localSheetId="1">#REF!</definedName>
    <definedName name="name_cz">#REF!</definedName>
    <definedName name="name_period" localSheetId="0">#REF!</definedName>
    <definedName name="name_period" localSheetId="1">#REF!</definedName>
    <definedName name="name_period">#REF!</definedName>
    <definedName name="pyear" localSheetId="0">#REF!</definedName>
    <definedName name="pyear" localSheetId="1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1">'2'!$A:$A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Area" localSheetId="0">'1'!$A$1:$I$17</definedName>
    <definedName name="_xlnm.Print_Area" localSheetId="1">'2'!$A$1:$H$33</definedName>
    <definedName name="олд">'[3]Sheet1 (3)'!#REF!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0">[4]Sheet3!$A$2</definedName>
    <definedName name="ц">[4]Sheet3!$A$2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2" l="1"/>
  <c r="D7" i="2"/>
  <c r="E7" i="2"/>
  <c r="F7" i="2"/>
  <c r="G7" i="2"/>
  <c r="H7" i="2"/>
  <c r="B7" i="2"/>
  <c r="I16" i="1" l="1"/>
  <c r="F16" i="1"/>
  <c r="I15" i="1"/>
  <c r="F15" i="1"/>
  <c r="I12" i="1"/>
  <c r="F12" i="1"/>
  <c r="I11" i="1"/>
  <c r="F11" i="1"/>
  <c r="I10" i="1"/>
  <c r="F10" i="1"/>
  <c r="I9" i="1"/>
  <c r="F9" i="1"/>
  <c r="I8" i="1"/>
  <c r="F8" i="1"/>
  <c r="I7" i="1"/>
  <c r="F7" i="1"/>
</calcChain>
</file>

<file path=xl/sharedStrings.xml><?xml version="1.0" encoding="utf-8"?>
<sst xmlns="http://schemas.openxmlformats.org/spreadsheetml/2006/main" count="72" uniqueCount="66">
  <si>
    <t>Інформація про надання послуг державною службою зайнятості</t>
  </si>
  <si>
    <t xml:space="preserve"> внутрішньо переміщеним особам </t>
  </si>
  <si>
    <t>Усього за 2014 - 2017 рік</t>
  </si>
  <si>
    <t>2015 рік</t>
  </si>
  <si>
    <t>2016 рік</t>
  </si>
  <si>
    <t>%</t>
  </si>
  <si>
    <r>
      <rPr>
        <b/>
        <sz val="18"/>
        <rFont val="Times New Roman"/>
        <family val="1"/>
        <charset val="204"/>
      </rPr>
      <t xml:space="preserve">Загальна кількість ВПО            </t>
    </r>
    <r>
      <rPr>
        <b/>
        <sz val="14"/>
        <rFont val="Times New Roman"/>
        <family val="1"/>
        <charset val="204"/>
      </rPr>
      <t xml:space="preserve">                               з 1 березня 2014 р. </t>
    </r>
  </si>
  <si>
    <t xml:space="preserve">з них                                                            громадяни з довідкою про взяття на облік                                             з 1 жовтня 2014 р.                                           </t>
  </si>
  <si>
    <t>Отримували послуги</t>
  </si>
  <si>
    <t>Мали статус безробітного</t>
  </si>
  <si>
    <t>отримували допомогу по безробіттю</t>
  </si>
  <si>
    <t xml:space="preserve">Всього отримали роботу                                                                        (у т.ч. до набуття статусу безробітного)         </t>
  </si>
  <si>
    <t>Проходили професійне навчання</t>
  </si>
  <si>
    <t>Брали участь у громадських та інших роботах тимчасового характеру</t>
  </si>
  <si>
    <t>Станом на:</t>
  </si>
  <si>
    <t xml:space="preserve"> 1 січня 2016 р.</t>
  </si>
  <si>
    <t xml:space="preserve"> 1 січня  2017 р.</t>
  </si>
  <si>
    <t xml:space="preserve">Мали статус безробітного </t>
  </si>
  <si>
    <t>у т. ч. отримували допомогу по безробіттю</t>
  </si>
  <si>
    <t>середній розмір допомоги по безробіттю</t>
  </si>
  <si>
    <t>Інформація про надання послуг державної служби зайнятості внутрішньо переміщеним особам що отримали довідку  про взяття на облік (відповдно до постанови КМУ від 1.10.2014 р. № 509)</t>
  </si>
  <si>
    <t>осіб</t>
  </si>
  <si>
    <t>Отримували послуги служби зайнятості</t>
  </si>
  <si>
    <t>Отримували допомогу по безробіттю</t>
  </si>
  <si>
    <t xml:space="preserve">Всього отримали роботу                                                                        (у т.ч. до набуття статусу безробітного) </t>
  </si>
  <si>
    <t>Брали участь у громадських та ін. роботах тимчасового характеру</t>
  </si>
  <si>
    <t>Мали статус безробітного станом               на кінець періоду</t>
  </si>
  <si>
    <t>А</t>
  </si>
  <si>
    <t>за січень-грудень 2017 року</t>
  </si>
  <si>
    <t>Полтавська обл.</t>
  </si>
  <si>
    <t>В.Багачанська районна філія</t>
  </si>
  <si>
    <t>Гадяцька міськрайонна філія</t>
  </si>
  <si>
    <t>Глобинська районна філія</t>
  </si>
  <si>
    <t>Гребінківська районна філія</t>
  </si>
  <si>
    <t>Диканська районна філія</t>
  </si>
  <si>
    <t>Зіньківська районна філія</t>
  </si>
  <si>
    <t>Карлівська районна філія</t>
  </si>
  <si>
    <t>Кобеляцька районна філія</t>
  </si>
  <si>
    <t>Козельщинська районна філія</t>
  </si>
  <si>
    <t>Котелевська районна філія</t>
  </si>
  <si>
    <t>Лохвицька районна філія</t>
  </si>
  <si>
    <t>Машівська районна філія</t>
  </si>
  <si>
    <t>Н.Санжарська районна філія</t>
  </si>
  <si>
    <t>Оржицькарайонна філія</t>
  </si>
  <si>
    <t>Пирятинська районна філія</t>
  </si>
  <si>
    <t>Решетилівська районна філія</t>
  </si>
  <si>
    <t>Семенівська районна філія</t>
  </si>
  <si>
    <t>Хорольська районна філія</t>
  </si>
  <si>
    <t>Чорнухинська районна філія</t>
  </si>
  <si>
    <t>Чутівська районна філія</t>
  </si>
  <si>
    <t>Шишацька районна філія</t>
  </si>
  <si>
    <t>Полтавська міськрайонна філія</t>
  </si>
  <si>
    <t>Кременчуцький МРЦЗ</t>
  </si>
  <si>
    <t>Лубенська міськрайонна філія</t>
  </si>
  <si>
    <t>Миргородська міськрайонна філія</t>
  </si>
  <si>
    <t>Горішньоплавнівська міська філія</t>
  </si>
  <si>
    <t>Січень-грудень 2016 року</t>
  </si>
  <si>
    <t>Січень-грудень 2017 року</t>
  </si>
  <si>
    <t>1043    грн.</t>
  </si>
  <si>
    <t>1596    грн.</t>
  </si>
  <si>
    <t>+553 грн.</t>
  </si>
  <si>
    <t>1 січня 2017 р.</t>
  </si>
  <si>
    <t>1 січня 2018 р.</t>
  </si>
  <si>
    <t>1596   грн.</t>
  </si>
  <si>
    <t>1887  грн.</t>
  </si>
  <si>
    <t>+291 грн.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</si>
</sst>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16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6"/>
      <name val="Times New Roman"/>
      <family val="1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b/>
      <i/>
      <sz val="13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6"/>
      <name val="Times New Roman"/>
      <family val="1"/>
      <charset val="204"/>
    </font>
    <font>
      <sz val="16"/>
      <name val="Times New Roman"/>
      <family val="1"/>
      <charset val="204"/>
    </font>
    <font>
      <b/>
      <i/>
      <sz val="17"/>
      <name val="Times New Roman"/>
      <family val="1"/>
      <charset val="204"/>
    </font>
    <font>
      <b/>
      <sz val="15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i/>
      <u/>
      <sz val="16"/>
      <name val="Times New Roman"/>
      <family val="1"/>
      <charset val="204"/>
    </font>
    <font>
      <i/>
      <sz val="12"/>
      <name val="Times New Roman"/>
      <family val="1"/>
      <charset val="204"/>
    </font>
    <font>
      <sz val="13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</font>
    <font>
      <b/>
      <sz val="13"/>
      <name val="Times New Roman"/>
      <family val="1"/>
      <charset val="204"/>
    </font>
    <font>
      <b/>
      <i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1" fillId="0" borderId="0"/>
    <xf numFmtId="0" fontId="8" fillId="0" borderId="0"/>
    <xf numFmtId="0" fontId="17" fillId="0" borderId="0"/>
    <xf numFmtId="0" fontId="23" fillId="0" borderId="0"/>
  </cellStyleXfs>
  <cellXfs count="102">
    <xf numFmtId="0" fontId="0" fillId="0" borderId="0" xfId="0"/>
    <xf numFmtId="0" fontId="4" fillId="0" borderId="0" xfId="1" applyFont="1" applyAlignment="1">
      <alignment horizontal="right"/>
    </xf>
    <xf numFmtId="0" fontId="2" fillId="0" borderId="0" xfId="1" applyFont="1"/>
    <xf numFmtId="0" fontId="1" fillId="0" borderId="0" xfId="2"/>
    <xf numFmtId="0" fontId="5" fillId="0" borderId="0" xfId="1" applyFont="1" applyAlignment="1">
      <alignment horizontal="center" vertical="center" wrapText="1"/>
    </xf>
    <xf numFmtId="0" fontId="6" fillId="0" borderId="0" xfId="1" applyFont="1" applyAlignment="1">
      <alignment horizontal="right" vertical="center" wrapText="1"/>
    </xf>
    <xf numFmtId="0" fontId="2" fillId="0" borderId="0" xfId="3" applyFont="1" applyAlignment="1">
      <alignment vertical="center" wrapText="1"/>
    </xf>
    <xf numFmtId="0" fontId="12" fillId="0" borderId="0" xfId="3" applyFont="1" applyAlignment="1">
      <alignment vertical="center" wrapText="1"/>
    </xf>
    <xf numFmtId="0" fontId="5" fillId="0" borderId="3" xfId="3" applyFont="1" applyFill="1" applyBorder="1" applyAlignment="1">
      <alignment horizontal="left" vertical="center" wrapText="1"/>
    </xf>
    <xf numFmtId="164" fontId="13" fillId="0" borderId="16" xfId="3" applyNumberFormat="1" applyFont="1" applyFill="1" applyBorder="1" applyAlignment="1">
      <alignment horizontal="center" vertical="center" wrapText="1"/>
    </xf>
    <xf numFmtId="164" fontId="13" fillId="0" borderId="3" xfId="3" applyNumberFormat="1" applyFont="1" applyFill="1" applyBorder="1" applyAlignment="1">
      <alignment horizontal="center" vertical="center" wrapText="1"/>
    </xf>
    <xf numFmtId="0" fontId="14" fillId="0" borderId="3" xfId="3" applyFont="1" applyFill="1" applyBorder="1" applyAlignment="1">
      <alignment vertical="center" wrapText="1"/>
    </xf>
    <xf numFmtId="0" fontId="13" fillId="0" borderId="3" xfId="3" applyFont="1" applyFill="1" applyBorder="1" applyAlignment="1">
      <alignment horizontal="center" vertical="center" wrapText="1"/>
    </xf>
    <xf numFmtId="0" fontId="14" fillId="0" borderId="3" xfId="3" applyFont="1" applyFill="1" applyBorder="1" applyAlignment="1">
      <alignment horizontal="left" vertical="center" wrapText="1"/>
    </xf>
    <xf numFmtId="0" fontId="5" fillId="0" borderId="3" xfId="3" applyFont="1" applyFill="1" applyBorder="1" applyAlignment="1">
      <alignment vertical="center" wrapText="1"/>
    </xf>
    <xf numFmtId="164" fontId="13" fillId="0" borderId="16" xfId="1" applyNumberFormat="1" applyFont="1" applyFill="1" applyBorder="1" applyAlignment="1">
      <alignment horizontal="center" vertical="center" wrapText="1"/>
    </xf>
    <xf numFmtId="0" fontId="2" fillId="0" borderId="0" xfId="3" applyFont="1" applyBorder="1" applyAlignment="1">
      <alignment vertical="center" wrapText="1"/>
    </xf>
    <xf numFmtId="0" fontId="1" fillId="0" borderId="0" xfId="2" applyBorder="1"/>
    <xf numFmtId="0" fontId="2" fillId="0" borderId="1" xfId="3" applyFont="1" applyBorder="1" applyAlignment="1">
      <alignment vertical="center" wrapText="1"/>
    </xf>
    <xf numFmtId="0" fontId="1" fillId="0" borderId="1" xfId="2" applyBorder="1"/>
    <xf numFmtId="0" fontId="9" fillId="2" borderId="0" xfId="3" applyFont="1" applyFill="1" applyBorder="1" applyAlignment="1">
      <alignment wrapText="1"/>
    </xf>
    <xf numFmtId="3" fontId="15" fillId="2" borderId="18" xfId="1" applyNumberFormat="1" applyFont="1" applyFill="1" applyBorder="1" applyAlignment="1">
      <alignment wrapText="1"/>
    </xf>
    <xf numFmtId="0" fontId="2" fillId="0" borderId="0" xfId="3" applyFont="1" applyAlignment="1">
      <alignment wrapText="1"/>
    </xf>
    <xf numFmtId="0" fontId="16" fillId="0" borderId="3" xfId="1" applyFont="1" applyFill="1" applyBorder="1" applyAlignment="1">
      <alignment horizontal="center" vertical="center" wrapText="1"/>
    </xf>
    <xf numFmtId="0" fontId="16" fillId="0" borderId="15" xfId="1" applyFont="1" applyFill="1" applyBorder="1" applyAlignment="1">
      <alignment horizontal="center" vertical="center" wrapText="1"/>
    </xf>
    <xf numFmtId="0" fontId="16" fillId="0" borderId="3" xfId="3" applyFont="1" applyFill="1" applyBorder="1" applyAlignment="1">
      <alignment horizontal="center" vertical="center" wrapText="1"/>
    </xf>
    <xf numFmtId="0" fontId="16" fillId="0" borderId="17" xfId="1" applyFont="1" applyFill="1" applyBorder="1" applyAlignment="1">
      <alignment horizontal="center" vertical="center" wrapText="1"/>
    </xf>
    <xf numFmtId="0" fontId="7" fillId="0" borderId="3" xfId="3" applyFont="1" applyFill="1" applyBorder="1" applyAlignment="1">
      <alignment horizontal="center" vertical="center" wrapText="1"/>
    </xf>
    <xf numFmtId="164" fontId="7" fillId="0" borderId="3" xfId="3" applyNumberFormat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5" fillId="0" borderId="15" xfId="1" applyFont="1" applyFill="1" applyBorder="1" applyAlignment="1">
      <alignment horizontal="center" vertical="center" wrapText="1"/>
    </xf>
    <xf numFmtId="0" fontId="5" fillId="0" borderId="17" xfId="1" applyFont="1" applyFill="1" applyBorder="1" applyAlignment="1">
      <alignment horizontal="center" vertical="center" wrapText="1"/>
    </xf>
    <xf numFmtId="49" fontId="13" fillId="0" borderId="3" xfId="1" applyNumberFormat="1" applyFont="1" applyFill="1" applyBorder="1" applyAlignment="1">
      <alignment horizontal="center" vertical="center" wrapText="1"/>
    </xf>
    <xf numFmtId="0" fontId="2" fillId="0" borderId="0" xfId="1" applyFont="1" applyFill="1"/>
    <xf numFmtId="0" fontId="18" fillId="0" borderId="0" xfId="4" applyFont="1"/>
    <xf numFmtId="0" fontId="20" fillId="0" borderId="0" xfId="4" applyFont="1" applyAlignment="1">
      <alignment horizontal="right"/>
    </xf>
    <xf numFmtId="0" fontId="6" fillId="0" borderId="0" xfId="4" applyFont="1" applyAlignment="1">
      <alignment horizontal="right"/>
    </xf>
    <xf numFmtId="0" fontId="18" fillId="0" borderId="0" xfId="4" applyFont="1" applyAlignment="1">
      <alignment horizontal="center" vertical="center" wrapText="1"/>
    </xf>
    <xf numFmtId="0" fontId="12" fillId="0" borderId="3" xfId="4" applyFont="1" applyBorder="1" applyAlignment="1">
      <alignment horizontal="center"/>
    </xf>
    <xf numFmtId="0" fontId="22" fillId="0" borderId="0" xfId="4" applyFont="1"/>
    <xf numFmtId="1" fontId="9" fillId="0" borderId="3" xfId="5" applyNumberFormat="1" applyFont="1" applyFill="1" applyBorder="1" applyAlignment="1" applyProtection="1">
      <alignment horizontal="left" vertical="center" wrapText="1"/>
      <protection locked="0"/>
    </xf>
    <xf numFmtId="3" fontId="24" fillId="0" borderId="3" xfId="4" applyNumberFormat="1" applyFont="1" applyFill="1" applyBorder="1" applyAlignment="1">
      <alignment horizontal="center" vertical="center"/>
    </xf>
    <xf numFmtId="3" fontId="18" fillId="0" borderId="0" xfId="4" applyNumberFormat="1" applyFont="1" applyAlignment="1">
      <alignment wrapText="1"/>
    </xf>
    <xf numFmtId="0" fontId="18" fillId="0" borderId="0" xfId="4" applyFont="1" applyAlignment="1">
      <alignment wrapText="1"/>
    </xf>
    <xf numFmtId="1" fontId="18" fillId="0" borderId="3" xfId="5" applyNumberFormat="1" applyFont="1" applyFill="1" applyBorder="1" applyAlignment="1" applyProtection="1">
      <alignment vertical="center" wrapText="1"/>
      <protection locked="0"/>
    </xf>
    <xf numFmtId="3" fontId="21" fillId="0" borderId="3" xfId="4" applyNumberFormat="1" applyFont="1" applyFill="1" applyBorder="1" applyAlignment="1">
      <alignment horizontal="center"/>
    </xf>
    <xf numFmtId="0" fontId="22" fillId="0" borderId="0" xfId="4" applyFont="1" applyFill="1" applyAlignment="1">
      <alignment wrapText="1"/>
    </xf>
    <xf numFmtId="0" fontId="22" fillId="0" borderId="0" xfId="4" applyFont="1" applyAlignment="1">
      <alignment wrapText="1"/>
    </xf>
    <xf numFmtId="3" fontId="21" fillId="0" borderId="3" xfId="4" applyNumberFormat="1" applyFont="1" applyFill="1" applyBorder="1" applyAlignment="1">
      <alignment horizontal="center" vertical="center"/>
    </xf>
    <xf numFmtId="1" fontId="18" fillId="0" borderId="3" xfId="5" applyNumberFormat="1" applyFont="1" applyFill="1" applyBorder="1" applyAlignment="1" applyProtection="1">
      <alignment horizontal="left" vertical="center" wrapText="1"/>
      <protection locked="0"/>
    </xf>
    <xf numFmtId="0" fontId="18" fillId="0" borderId="0" xfId="4" applyFont="1" applyFill="1"/>
    <xf numFmtId="0" fontId="18" fillId="0" borderId="3" xfId="4" applyFont="1" applyFill="1" applyBorder="1"/>
    <xf numFmtId="0" fontId="18" fillId="0" borderId="3" xfId="4" applyFont="1" applyFill="1" applyBorder="1" applyAlignment="1">
      <alignment horizontal="center"/>
    </xf>
    <xf numFmtId="1" fontId="5" fillId="0" borderId="15" xfId="3" applyNumberFormat="1" applyFont="1" applyFill="1" applyBorder="1" applyAlignment="1">
      <alignment horizontal="center" vertical="center" wrapText="1"/>
    </xf>
    <xf numFmtId="1" fontId="5" fillId="0" borderId="3" xfId="3" applyNumberFormat="1" applyFont="1" applyFill="1" applyBorder="1" applyAlignment="1">
      <alignment horizontal="center" vertical="center" wrapText="1"/>
    </xf>
    <xf numFmtId="1" fontId="14" fillId="0" borderId="15" xfId="3" applyNumberFormat="1" applyFont="1" applyFill="1" applyBorder="1" applyAlignment="1">
      <alignment horizontal="center" vertical="center" wrapText="1"/>
    </xf>
    <xf numFmtId="1" fontId="14" fillId="0" borderId="3" xfId="3" applyNumberFormat="1" applyFont="1" applyFill="1" applyBorder="1" applyAlignment="1">
      <alignment horizontal="center" vertical="center" wrapText="1"/>
    </xf>
    <xf numFmtId="1" fontId="5" fillId="0" borderId="3" xfId="1" applyNumberFormat="1" applyFont="1" applyFill="1" applyBorder="1" applyAlignment="1">
      <alignment horizontal="center" vertical="center" wrapText="1"/>
    </xf>
    <xf numFmtId="1" fontId="5" fillId="0" borderId="15" xfId="1" applyNumberFormat="1" applyFont="1" applyFill="1" applyBorder="1" applyAlignment="1">
      <alignment horizontal="center" vertical="center" wrapText="1"/>
    </xf>
    <xf numFmtId="1" fontId="5" fillId="0" borderId="17" xfId="3" applyNumberFormat="1" applyFont="1" applyFill="1" applyBorder="1" applyAlignment="1">
      <alignment horizontal="center" vertical="center" wrapText="1"/>
    </xf>
    <xf numFmtId="1" fontId="14" fillId="0" borderId="17" xfId="3" applyNumberFormat="1" applyFont="1" applyFill="1" applyBorder="1" applyAlignment="1">
      <alignment horizontal="center" vertical="center" wrapText="1"/>
    </xf>
    <xf numFmtId="1" fontId="5" fillId="0" borderId="17" xfId="1" applyNumberFormat="1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7" xfId="1" applyFont="1" applyFill="1" applyBorder="1" applyAlignment="1">
      <alignment horizontal="center" vertical="center" wrapText="1"/>
    </xf>
    <xf numFmtId="0" fontId="5" fillId="0" borderId="11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0" fontId="5" fillId="2" borderId="12" xfId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center" wrapText="1"/>
    </xf>
    <xf numFmtId="0" fontId="7" fillId="2" borderId="9" xfId="1" applyFont="1" applyFill="1" applyBorder="1" applyAlignment="1">
      <alignment horizontal="center" vertical="center" wrapText="1"/>
    </xf>
    <xf numFmtId="0" fontId="7" fillId="2" borderId="13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5" fillId="0" borderId="10" xfId="1" applyFont="1" applyFill="1" applyBorder="1" applyAlignment="1">
      <alignment horizontal="center" vertical="center" wrapText="1"/>
    </xf>
    <xf numFmtId="0" fontId="5" fillId="0" borderId="14" xfId="1" applyFont="1" applyFill="1" applyBorder="1" applyAlignment="1">
      <alignment horizontal="center" vertical="center" wrapText="1"/>
    </xf>
    <xf numFmtId="0" fontId="5" fillId="0" borderId="15" xfId="1" applyFont="1" applyFill="1" applyBorder="1" applyAlignment="1">
      <alignment horizontal="left" vertical="center" wrapText="1"/>
    </xf>
    <xf numFmtId="0" fontId="5" fillId="0" borderId="18" xfId="1" applyFont="1" applyFill="1" applyBorder="1" applyAlignment="1">
      <alignment horizontal="left" vertical="center" wrapText="1"/>
    </xf>
    <xf numFmtId="0" fontId="9" fillId="2" borderId="2" xfId="3" applyFont="1" applyFill="1" applyBorder="1" applyAlignment="1">
      <alignment horizontal="center" vertical="center" wrapText="1"/>
    </xf>
    <xf numFmtId="0" fontId="9" fillId="2" borderId="7" xfId="3" applyFont="1" applyFill="1" applyBorder="1" applyAlignment="1">
      <alignment horizontal="center" vertical="center" wrapText="1"/>
    </xf>
    <xf numFmtId="0" fontId="9" fillId="2" borderId="11" xfId="3" applyFont="1" applyFill="1" applyBorder="1" applyAlignment="1">
      <alignment horizontal="center" vertical="center" wrapText="1"/>
    </xf>
    <xf numFmtId="0" fontId="9" fillId="0" borderId="2" xfId="3" applyFont="1" applyFill="1" applyBorder="1" applyAlignment="1">
      <alignment horizontal="center" vertical="center" wrapText="1"/>
    </xf>
    <xf numFmtId="0" fontId="9" fillId="0" borderId="11" xfId="3" applyFont="1" applyFill="1" applyBorder="1" applyAlignment="1">
      <alignment horizontal="center" vertical="center" wrapText="1"/>
    </xf>
    <xf numFmtId="0" fontId="11" fillId="0" borderId="2" xfId="3" applyFont="1" applyFill="1" applyBorder="1" applyAlignment="1">
      <alignment horizontal="center" vertical="center" wrapText="1"/>
    </xf>
    <xf numFmtId="0" fontId="11" fillId="0" borderId="11" xfId="3" applyFont="1" applyFill="1" applyBorder="1" applyAlignment="1">
      <alignment horizontal="center" vertical="center" wrapText="1"/>
    </xf>
    <xf numFmtId="3" fontId="15" fillId="2" borderId="18" xfId="1" applyNumberFormat="1" applyFont="1" applyFill="1" applyBorder="1" applyAlignment="1">
      <alignment horizontal="right" vertical="center" wrapText="1"/>
    </xf>
    <xf numFmtId="0" fontId="9" fillId="2" borderId="15" xfId="3" applyFont="1" applyFill="1" applyBorder="1" applyAlignment="1">
      <alignment horizontal="center" wrapText="1"/>
    </xf>
    <xf numFmtId="0" fontId="9" fillId="2" borderId="18" xfId="3" applyFont="1" applyFill="1" applyBorder="1" applyAlignment="1">
      <alignment horizontal="center" wrapText="1"/>
    </xf>
    <xf numFmtId="0" fontId="5" fillId="2" borderId="15" xfId="3" applyFont="1" applyFill="1" applyBorder="1" applyAlignment="1">
      <alignment horizontal="left" vertical="center" wrapText="1"/>
    </xf>
    <xf numFmtId="0" fontId="5" fillId="2" borderId="18" xfId="3" applyFont="1" applyFill="1" applyBorder="1" applyAlignment="1">
      <alignment horizontal="left" vertical="center" wrapText="1"/>
    </xf>
    <xf numFmtId="0" fontId="9" fillId="0" borderId="0" xfId="4" applyFont="1" applyAlignment="1">
      <alignment horizontal="center" vertical="center" wrapText="1"/>
    </xf>
    <xf numFmtId="0" fontId="19" fillId="0" borderId="0" xfId="4" applyFont="1" applyAlignment="1">
      <alignment horizontal="center" vertical="center" wrapText="1"/>
    </xf>
    <xf numFmtId="0" fontId="18" fillId="0" borderId="3" xfId="4" applyFont="1" applyBorder="1" applyAlignment="1">
      <alignment horizontal="center"/>
    </xf>
    <xf numFmtId="0" fontId="21" fillId="0" borderId="2" xfId="4" applyFont="1" applyBorder="1" applyAlignment="1">
      <alignment horizontal="center" vertical="center" wrapText="1"/>
    </xf>
    <xf numFmtId="0" fontId="21" fillId="0" borderId="11" xfId="4" applyFont="1" applyBorder="1" applyAlignment="1">
      <alignment horizontal="center" vertical="center" wrapText="1"/>
    </xf>
    <xf numFmtId="0" fontId="21" fillId="0" borderId="3" xfId="4" applyFont="1" applyBorder="1" applyAlignment="1">
      <alignment horizontal="center" vertical="center" wrapText="1"/>
    </xf>
    <xf numFmtId="0" fontId="22" fillId="2" borderId="2" xfId="4" applyFont="1" applyFill="1" applyBorder="1" applyAlignment="1">
      <alignment horizontal="center" vertical="center" wrapText="1"/>
    </xf>
    <xf numFmtId="0" fontId="22" fillId="2" borderId="11" xfId="4" applyFont="1" applyFill="1" applyBorder="1" applyAlignment="1">
      <alignment horizontal="center" vertical="center" wrapText="1"/>
    </xf>
    <xf numFmtId="0" fontId="25" fillId="0" borderId="1" xfId="1" applyFont="1" applyBorder="1" applyAlignment="1">
      <alignment horizontal="right" vertical="center" wrapText="1"/>
    </xf>
  </cellXfs>
  <cellStyles count="6">
    <cellStyle name="Обычный" xfId="0" builtinId="0"/>
    <cellStyle name="Обычный 10" xfId="2"/>
    <cellStyle name="Обычный_06" xfId="5"/>
    <cellStyle name="Обычный_12.01.2015" xfId="4"/>
    <cellStyle name="Обычный_4 категории вмесмте СОЦ_УРАЗЛИВІ__ТАБО_4 категорії Квота!!!_2014 рік" xfId="1"/>
    <cellStyle name="Обычный_Перевірка_Молодь_до 18 років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Local\Temp\Rar$DI00.418\&#1060;&#1080;&#1083;&#1100;&#1090;&#1088;_1908&#1086;&#1073;&#1083;&#1110;&#108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Y18"/>
  <sheetViews>
    <sheetView view="pageBreakPreview" topLeftCell="A4" zoomScale="70" zoomScaleNormal="70" zoomScaleSheetLayoutView="70" workbookViewId="0">
      <selection activeCell="N9" sqref="N9"/>
    </sheetView>
  </sheetViews>
  <sheetFormatPr defaultColWidth="9.28515625" defaultRowHeight="15" x14ac:dyDescent="0.25"/>
  <cols>
    <col min="1" max="1" width="44.42578125" style="2" customWidth="1"/>
    <col min="2" max="2" width="22.85546875" style="2" customWidth="1"/>
    <col min="3" max="3" width="21.85546875" style="2" customWidth="1"/>
    <col min="4" max="4" width="13.140625" style="2" customWidth="1"/>
    <col min="5" max="5" width="12.85546875" style="2" customWidth="1"/>
    <col min="6" max="6" width="10.7109375" style="2" customWidth="1"/>
    <col min="7" max="7" width="14.42578125" style="2" customWidth="1"/>
    <col min="8" max="8" width="14.5703125" style="2" customWidth="1"/>
    <col min="9" max="9" width="11.7109375" style="2" customWidth="1"/>
    <col min="10" max="10" width="4" style="2" customWidth="1"/>
    <col min="11" max="259" width="9.28515625" style="2"/>
    <col min="260" max="16384" width="9.28515625" style="3"/>
  </cols>
  <sheetData>
    <row r="1" spans="1:259" ht="31.5" customHeight="1" x14ac:dyDescent="0.45">
      <c r="A1" s="62" t="s">
        <v>0</v>
      </c>
      <c r="B1" s="62"/>
      <c r="C1" s="62"/>
      <c r="D1" s="62"/>
      <c r="E1" s="62"/>
      <c r="F1" s="62"/>
      <c r="G1" s="62"/>
      <c r="H1" s="62"/>
      <c r="I1" s="1"/>
    </row>
    <row r="2" spans="1:259" ht="22.5" customHeight="1" x14ac:dyDescent="0.25">
      <c r="A2" s="62" t="s">
        <v>1</v>
      </c>
      <c r="B2" s="62"/>
      <c r="C2" s="62"/>
      <c r="D2" s="62"/>
      <c r="E2" s="62"/>
      <c r="F2" s="62"/>
      <c r="G2" s="62"/>
      <c r="H2" s="62"/>
    </row>
    <row r="3" spans="1:259" ht="20.25" x14ac:dyDescent="0.25">
      <c r="A3" s="4"/>
      <c r="B3" s="4"/>
      <c r="C3" s="5"/>
      <c r="D3" s="5"/>
      <c r="E3" s="101" t="s">
        <v>21</v>
      </c>
      <c r="F3" s="101"/>
      <c r="G3" s="101"/>
      <c r="H3" s="101"/>
      <c r="I3" s="101"/>
    </row>
    <row r="4" spans="1:259" ht="27" customHeight="1" x14ac:dyDescent="0.25">
      <c r="A4" s="63"/>
      <c r="B4" s="66" t="s">
        <v>2</v>
      </c>
      <c r="C4" s="66"/>
      <c r="D4" s="67" t="s">
        <v>3</v>
      </c>
      <c r="E4" s="70" t="s">
        <v>4</v>
      </c>
      <c r="F4" s="73" t="s">
        <v>5</v>
      </c>
      <c r="G4" s="76" t="s">
        <v>56</v>
      </c>
      <c r="H4" s="63" t="s">
        <v>57</v>
      </c>
      <c r="I4" s="81" t="s">
        <v>5</v>
      </c>
    </row>
    <row r="5" spans="1:259" ht="10.5" customHeight="1" x14ac:dyDescent="0.25">
      <c r="A5" s="64"/>
      <c r="B5" s="84" t="s">
        <v>6</v>
      </c>
      <c r="C5" s="86" t="s">
        <v>7</v>
      </c>
      <c r="D5" s="68"/>
      <c r="E5" s="71"/>
      <c r="F5" s="74"/>
      <c r="G5" s="77"/>
      <c r="H5" s="64"/>
      <c r="I5" s="82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  <c r="HR5" s="6"/>
      <c r="HS5" s="6"/>
      <c r="HT5" s="6"/>
      <c r="HU5" s="6"/>
      <c r="HV5" s="6"/>
      <c r="HW5" s="6"/>
      <c r="HX5" s="6"/>
      <c r="HY5" s="6"/>
      <c r="HZ5" s="6"/>
      <c r="IA5" s="6"/>
      <c r="IB5" s="6"/>
      <c r="IC5" s="6"/>
      <c r="ID5" s="6"/>
      <c r="IE5" s="6"/>
      <c r="IF5" s="6"/>
      <c r="IG5" s="6"/>
      <c r="IH5" s="6"/>
      <c r="II5" s="6"/>
      <c r="IJ5" s="6"/>
      <c r="IK5" s="6"/>
      <c r="IL5" s="6"/>
      <c r="IM5" s="6"/>
      <c r="IN5" s="6"/>
      <c r="IO5" s="6"/>
      <c r="IP5" s="6"/>
      <c r="IQ5" s="6"/>
      <c r="IR5" s="6"/>
      <c r="IS5" s="6"/>
      <c r="IT5" s="6"/>
      <c r="IU5" s="6"/>
      <c r="IV5" s="6"/>
      <c r="IW5" s="6"/>
      <c r="IX5" s="6"/>
      <c r="IY5" s="6"/>
    </row>
    <row r="6" spans="1:259" ht="95.25" customHeight="1" x14ac:dyDescent="0.25">
      <c r="A6" s="65"/>
      <c r="B6" s="85"/>
      <c r="C6" s="87"/>
      <c r="D6" s="69"/>
      <c r="E6" s="72"/>
      <c r="F6" s="75"/>
      <c r="G6" s="78"/>
      <c r="H6" s="65"/>
      <c r="I6" s="83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  <c r="GF6" s="7"/>
      <c r="GG6" s="7"/>
      <c r="GH6" s="7"/>
      <c r="GI6" s="7"/>
      <c r="GJ6" s="7"/>
      <c r="GK6" s="7"/>
      <c r="GL6" s="7"/>
      <c r="GM6" s="7"/>
      <c r="GN6" s="7"/>
      <c r="GO6" s="7"/>
      <c r="GP6" s="7"/>
      <c r="GQ6" s="7"/>
      <c r="GR6" s="7"/>
      <c r="GS6" s="7"/>
      <c r="GT6" s="7"/>
      <c r="GU6" s="7"/>
      <c r="GV6" s="7"/>
      <c r="GW6" s="7"/>
      <c r="GX6" s="7"/>
      <c r="GY6" s="7"/>
      <c r="GZ6" s="7"/>
      <c r="HA6" s="7"/>
      <c r="HB6" s="7"/>
      <c r="HC6" s="7"/>
      <c r="HD6" s="7"/>
      <c r="HE6" s="7"/>
      <c r="HF6" s="7"/>
      <c r="HG6" s="7"/>
      <c r="HH6" s="7"/>
      <c r="HI6" s="7"/>
      <c r="HJ6" s="7"/>
      <c r="HK6" s="7"/>
      <c r="HL6" s="7"/>
      <c r="HM6" s="7"/>
      <c r="HN6" s="7"/>
      <c r="HO6" s="7"/>
      <c r="HP6" s="7"/>
      <c r="HQ6" s="7"/>
      <c r="HR6" s="7"/>
      <c r="HS6" s="7"/>
      <c r="HT6" s="7"/>
      <c r="HU6" s="7"/>
      <c r="HV6" s="7"/>
      <c r="HW6" s="7"/>
      <c r="HX6" s="7"/>
      <c r="HY6" s="7"/>
      <c r="HZ6" s="7"/>
      <c r="IA6" s="7"/>
      <c r="IB6" s="7"/>
      <c r="IC6" s="7"/>
      <c r="ID6" s="7"/>
      <c r="IE6" s="7"/>
      <c r="IF6" s="7"/>
      <c r="IG6" s="7"/>
      <c r="IH6" s="7"/>
      <c r="II6" s="7"/>
      <c r="IJ6" s="7"/>
      <c r="IK6" s="7"/>
      <c r="IL6" s="7"/>
      <c r="IM6" s="7"/>
      <c r="IN6" s="7"/>
      <c r="IO6" s="7"/>
      <c r="IP6" s="7"/>
      <c r="IQ6" s="7"/>
      <c r="IR6" s="7"/>
      <c r="IS6" s="7"/>
      <c r="IT6" s="7"/>
      <c r="IU6" s="7"/>
      <c r="IV6" s="7"/>
      <c r="IW6" s="7"/>
      <c r="IX6" s="7"/>
      <c r="IY6" s="7"/>
    </row>
    <row r="7" spans="1:259" ht="35.25" customHeight="1" x14ac:dyDescent="0.25">
      <c r="A7" s="8" t="s">
        <v>8</v>
      </c>
      <c r="B7" s="53">
        <v>4650</v>
      </c>
      <c r="C7" s="54">
        <v>4202</v>
      </c>
      <c r="D7" s="54">
        <v>2508</v>
      </c>
      <c r="E7" s="53">
        <v>1322</v>
      </c>
      <c r="F7" s="9">
        <f>ROUND(E7/D7*100,1)</f>
        <v>52.7</v>
      </c>
      <c r="G7" s="59">
        <v>1322</v>
      </c>
      <c r="H7" s="54">
        <v>781</v>
      </c>
      <c r="I7" s="10">
        <f>ROUND(H7/G7*100,1)</f>
        <v>59.1</v>
      </c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  <c r="FE7" s="7"/>
      <c r="FF7" s="7"/>
      <c r="FG7" s="7"/>
      <c r="FH7" s="7"/>
      <c r="FI7" s="7"/>
      <c r="FJ7" s="7"/>
      <c r="FK7" s="7"/>
      <c r="FL7" s="7"/>
      <c r="FM7" s="7"/>
      <c r="FN7" s="7"/>
      <c r="FO7" s="7"/>
      <c r="FP7" s="7"/>
      <c r="FQ7" s="7"/>
      <c r="FR7" s="7"/>
      <c r="FS7" s="7"/>
      <c r="FT7" s="7"/>
      <c r="FU7" s="7"/>
      <c r="FV7" s="7"/>
      <c r="FW7" s="7"/>
      <c r="FX7" s="7"/>
      <c r="FY7" s="7"/>
      <c r="FZ7" s="7"/>
      <c r="GA7" s="7"/>
      <c r="GB7" s="7"/>
      <c r="GC7" s="7"/>
      <c r="GD7" s="7"/>
      <c r="GE7" s="7"/>
      <c r="GF7" s="7"/>
      <c r="GG7" s="7"/>
      <c r="GH7" s="7"/>
      <c r="GI7" s="7"/>
      <c r="GJ7" s="7"/>
      <c r="GK7" s="7"/>
      <c r="GL7" s="7"/>
      <c r="GM7" s="7"/>
      <c r="GN7" s="7"/>
      <c r="GO7" s="7"/>
      <c r="GP7" s="7"/>
      <c r="GQ7" s="7"/>
      <c r="GR7" s="7"/>
      <c r="GS7" s="7"/>
      <c r="GT7" s="7"/>
      <c r="GU7" s="7"/>
      <c r="GV7" s="7"/>
      <c r="GW7" s="7"/>
      <c r="GX7" s="7"/>
      <c r="GY7" s="7"/>
      <c r="GZ7" s="7"/>
      <c r="HA7" s="7"/>
      <c r="HB7" s="7"/>
      <c r="HC7" s="7"/>
      <c r="HD7" s="7"/>
      <c r="HE7" s="7"/>
      <c r="HF7" s="7"/>
      <c r="HG7" s="7"/>
      <c r="HH7" s="7"/>
      <c r="HI7" s="7"/>
      <c r="HJ7" s="7"/>
      <c r="HK7" s="7"/>
      <c r="HL7" s="7"/>
      <c r="HM7" s="7"/>
      <c r="HN7" s="7"/>
      <c r="HO7" s="7"/>
      <c r="HP7" s="7"/>
      <c r="HQ7" s="7"/>
      <c r="HR7" s="7"/>
      <c r="HS7" s="7"/>
      <c r="HT7" s="7"/>
      <c r="HU7" s="7"/>
      <c r="HV7" s="7"/>
      <c r="HW7" s="7"/>
      <c r="HX7" s="7"/>
      <c r="HY7" s="7"/>
      <c r="HZ7" s="7"/>
      <c r="IA7" s="7"/>
      <c r="IB7" s="7"/>
      <c r="IC7" s="7"/>
      <c r="ID7" s="7"/>
      <c r="IE7" s="7"/>
      <c r="IF7" s="7"/>
      <c r="IG7" s="7"/>
      <c r="IH7" s="7"/>
      <c r="II7" s="7"/>
      <c r="IJ7" s="7"/>
      <c r="IK7" s="7"/>
      <c r="IL7" s="7"/>
      <c r="IM7" s="7"/>
      <c r="IN7" s="7"/>
      <c r="IO7" s="7"/>
      <c r="IP7" s="7"/>
      <c r="IQ7" s="7"/>
      <c r="IR7" s="7"/>
      <c r="IS7" s="7"/>
      <c r="IT7" s="7"/>
      <c r="IU7" s="7"/>
      <c r="IV7" s="7"/>
      <c r="IW7" s="7"/>
      <c r="IX7" s="7"/>
      <c r="IY7" s="7"/>
    </row>
    <row r="8" spans="1:259" ht="30.75" customHeight="1" x14ac:dyDescent="0.25">
      <c r="A8" s="11" t="s">
        <v>9</v>
      </c>
      <c r="B8" s="55">
        <v>3144</v>
      </c>
      <c r="C8" s="56">
        <v>2888</v>
      </c>
      <c r="D8" s="56">
        <v>1759</v>
      </c>
      <c r="E8" s="55">
        <v>982</v>
      </c>
      <c r="F8" s="9">
        <f t="shared" ref="F8:F12" si="0">ROUND(E8/D8*100,1)</f>
        <v>55.8</v>
      </c>
      <c r="G8" s="60">
        <v>982</v>
      </c>
      <c r="H8" s="56">
        <v>625</v>
      </c>
      <c r="I8" s="12">
        <f t="shared" ref="I8:I12" si="1">ROUND(H8/G8*100,1)</f>
        <v>63.6</v>
      </c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  <c r="FC8" s="7"/>
      <c r="FD8" s="7"/>
      <c r="FE8" s="7"/>
      <c r="FF8" s="7"/>
      <c r="FG8" s="7"/>
      <c r="FH8" s="7"/>
      <c r="FI8" s="7"/>
      <c r="FJ8" s="7"/>
      <c r="FK8" s="7"/>
      <c r="FL8" s="7"/>
      <c r="FM8" s="7"/>
      <c r="FN8" s="7"/>
      <c r="FO8" s="7"/>
      <c r="FP8" s="7"/>
      <c r="FQ8" s="7"/>
      <c r="FR8" s="7"/>
      <c r="FS8" s="7"/>
      <c r="FT8" s="7"/>
      <c r="FU8" s="7"/>
      <c r="FV8" s="7"/>
      <c r="FW8" s="7"/>
      <c r="FX8" s="7"/>
      <c r="FY8" s="7"/>
      <c r="FZ8" s="7"/>
      <c r="GA8" s="7"/>
      <c r="GB8" s="7"/>
      <c r="GC8" s="7"/>
      <c r="GD8" s="7"/>
      <c r="GE8" s="7"/>
      <c r="GF8" s="7"/>
      <c r="GG8" s="7"/>
      <c r="GH8" s="7"/>
      <c r="GI8" s="7"/>
      <c r="GJ8" s="7"/>
      <c r="GK8" s="7"/>
      <c r="GL8" s="7"/>
      <c r="GM8" s="7"/>
      <c r="GN8" s="7"/>
      <c r="GO8" s="7"/>
      <c r="GP8" s="7"/>
      <c r="GQ8" s="7"/>
      <c r="GR8" s="7"/>
      <c r="GS8" s="7"/>
      <c r="GT8" s="7"/>
      <c r="GU8" s="7"/>
      <c r="GV8" s="7"/>
      <c r="GW8" s="7"/>
      <c r="GX8" s="7"/>
      <c r="GY8" s="7"/>
      <c r="GZ8" s="7"/>
      <c r="HA8" s="7"/>
      <c r="HB8" s="7"/>
      <c r="HC8" s="7"/>
      <c r="HD8" s="7"/>
      <c r="HE8" s="7"/>
      <c r="HF8" s="7"/>
      <c r="HG8" s="7"/>
      <c r="HH8" s="7"/>
      <c r="HI8" s="7"/>
      <c r="HJ8" s="7"/>
      <c r="HK8" s="7"/>
      <c r="HL8" s="7"/>
      <c r="HM8" s="7"/>
      <c r="HN8" s="7"/>
      <c r="HO8" s="7"/>
      <c r="HP8" s="7"/>
      <c r="HQ8" s="7"/>
      <c r="HR8" s="7"/>
      <c r="HS8" s="7"/>
      <c r="HT8" s="7"/>
      <c r="HU8" s="7"/>
      <c r="HV8" s="7"/>
      <c r="HW8" s="7"/>
      <c r="HX8" s="7"/>
      <c r="HY8" s="7"/>
      <c r="HZ8" s="7"/>
      <c r="IA8" s="7"/>
      <c r="IB8" s="7"/>
      <c r="IC8" s="7"/>
      <c r="ID8" s="7"/>
      <c r="IE8" s="7"/>
      <c r="IF8" s="7"/>
      <c r="IG8" s="7"/>
      <c r="IH8" s="7"/>
      <c r="II8" s="7"/>
      <c r="IJ8" s="7"/>
      <c r="IK8" s="7"/>
      <c r="IL8" s="7"/>
      <c r="IM8" s="7"/>
      <c r="IN8" s="7"/>
      <c r="IO8" s="7"/>
      <c r="IP8" s="7"/>
      <c r="IQ8" s="7"/>
      <c r="IR8" s="7"/>
      <c r="IS8" s="7"/>
      <c r="IT8" s="7"/>
      <c r="IU8" s="7"/>
      <c r="IV8" s="7"/>
      <c r="IW8" s="7"/>
      <c r="IX8" s="7"/>
      <c r="IY8" s="7"/>
    </row>
    <row r="9" spans="1:259" ht="45.75" customHeight="1" x14ac:dyDescent="0.25">
      <c r="A9" s="13" t="s">
        <v>10</v>
      </c>
      <c r="B9" s="55">
        <v>2286</v>
      </c>
      <c r="C9" s="56">
        <v>2125</v>
      </c>
      <c r="D9" s="56">
        <v>1230</v>
      </c>
      <c r="E9" s="55">
        <v>707</v>
      </c>
      <c r="F9" s="9">
        <f t="shared" si="0"/>
        <v>57.5</v>
      </c>
      <c r="G9" s="60">
        <v>707</v>
      </c>
      <c r="H9" s="56">
        <v>398</v>
      </c>
      <c r="I9" s="12">
        <f t="shared" si="1"/>
        <v>56.3</v>
      </c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  <c r="FE9" s="7"/>
      <c r="FF9" s="7"/>
      <c r="FG9" s="7"/>
      <c r="FH9" s="7"/>
      <c r="FI9" s="7"/>
      <c r="FJ9" s="7"/>
      <c r="FK9" s="7"/>
      <c r="FL9" s="7"/>
      <c r="FM9" s="7"/>
      <c r="FN9" s="7"/>
      <c r="FO9" s="7"/>
      <c r="FP9" s="7"/>
      <c r="FQ9" s="7"/>
      <c r="FR9" s="7"/>
      <c r="FS9" s="7"/>
      <c r="FT9" s="7"/>
      <c r="FU9" s="7"/>
      <c r="FV9" s="7"/>
      <c r="FW9" s="7"/>
      <c r="FX9" s="7"/>
      <c r="FY9" s="7"/>
      <c r="FZ9" s="7"/>
      <c r="GA9" s="7"/>
      <c r="GB9" s="7"/>
      <c r="GC9" s="7"/>
      <c r="GD9" s="7"/>
      <c r="GE9" s="7"/>
      <c r="GF9" s="7"/>
      <c r="GG9" s="7"/>
      <c r="GH9" s="7"/>
      <c r="GI9" s="7"/>
      <c r="GJ9" s="7"/>
      <c r="GK9" s="7"/>
      <c r="GL9" s="7"/>
      <c r="GM9" s="7"/>
      <c r="GN9" s="7"/>
      <c r="GO9" s="7"/>
      <c r="GP9" s="7"/>
      <c r="GQ9" s="7"/>
      <c r="GR9" s="7"/>
      <c r="GS9" s="7"/>
      <c r="GT9" s="7"/>
      <c r="GU9" s="7"/>
      <c r="GV9" s="7"/>
      <c r="GW9" s="7"/>
      <c r="GX9" s="7"/>
      <c r="GY9" s="7"/>
      <c r="GZ9" s="7"/>
      <c r="HA9" s="7"/>
      <c r="HB9" s="7"/>
      <c r="HC9" s="7"/>
      <c r="HD9" s="7"/>
      <c r="HE9" s="7"/>
      <c r="HF9" s="7"/>
      <c r="HG9" s="7"/>
      <c r="HH9" s="7"/>
      <c r="HI9" s="7"/>
      <c r="HJ9" s="7"/>
      <c r="HK9" s="7"/>
      <c r="HL9" s="7"/>
      <c r="HM9" s="7"/>
      <c r="HN9" s="7"/>
      <c r="HO9" s="7"/>
      <c r="HP9" s="7"/>
      <c r="HQ9" s="7"/>
      <c r="HR9" s="7"/>
      <c r="HS9" s="7"/>
      <c r="HT9" s="7"/>
      <c r="HU9" s="7"/>
      <c r="HV9" s="7"/>
      <c r="HW9" s="7"/>
      <c r="HX9" s="7"/>
      <c r="HY9" s="7"/>
      <c r="HZ9" s="7"/>
      <c r="IA9" s="7"/>
      <c r="IB9" s="7"/>
      <c r="IC9" s="7"/>
      <c r="ID9" s="7"/>
      <c r="IE9" s="7"/>
      <c r="IF9" s="7"/>
      <c r="IG9" s="7"/>
      <c r="IH9" s="7"/>
      <c r="II9" s="7"/>
      <c r="IJ9" s="7"/>
      <c r="IK9" s="7"/>
      <c r="IL9" s="7"/>
      <c r="IM9" s="7"/>
      <c r="IN9" s="7"/>
      <c r="IO9" s="7"/>
      <c r="IP9" s="7"/>
      <c r="IQ9" s="7"/>
      <c r="IR9" s="7"/>
      <c r="IS9" s="7"/>
      <c r="IT9" s="7"/>
      <c r="IU9" s="7"/>
      <c r="IV9" s="7"/>
      <c r="IW9" s="7"/>
      <c r="IX9" s="7"/>
      <c r="IY9" s="7"/>
    </row>
    <row r="10" spans="1:259" ht="69.75" customHeight="1" x14ac:dyDescent="0.25">
      <c r="A10" s="14" t="s">
        <v>11</v>
      </c>
      <c r="B10" s="53">
        <v>1424</v>
      </c>
      <c r="C10" s="57">
        <v>1246</v>
      </c>
      <c r="D10" s="57">
        <v>536</v>
      </c>
      <c r="E10" s="58">
        <v>291</v>
      </c>
      <c r="F10" s="15">
        <f t="shared" si="0"/>
        <v>54.3</v>
      </c>
      <c r="G10" s="61">
        <v>291</v>
      </c>
      <c r="H10" s="57">
        <v>251</v>
      </c>
      <c r="I10" s="10">
        <f t="shared" si="1"/>
        <v>86.3</v>
      </c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  <c r="EX10" s="6"/>
      <c r="EY10" s="6"/>
      <c r="EZ10" s="6"/>
      <c r="FA10" s="6"/>
      <c r="FB10" s="6"/>
      <c r="FC10" s="6"/>
      <c r="FD10" s="6"/>
      <c r="FE10" s="6"/>
      <c r="FF10" s="6"/>
      <c r="FG10" s="6"/>
      <c r="FH10" s="6"/>
      <c r="FI10" s="6"/>
      <c r="FJ10" s="6"/>
      <c r="FK10" s="6"/>
      <c r="FL10" s="6"/>
      <c r="FM10" s="6"/>
      <c r="FN10" s="6"/>
      <c r="FO10" s="6"/>
      <c r="FP10" s="6"/>
      <c r="FQ10" s="6"/>
      <c r="FR10" s="6"/>
      <c r="FS10" s="6"/>
      <c r="FT10" s="6"/>
      <c r="FU10" s="6"/>
      <c r="FV10" s="6"/>
      <c r="FW10" s="6"/>
      <c r="FX10" s="6"/>
      <c r="FY10" s="6"/>
      <c r="FZ10" s="6"/>
      <c r="GA10" s="6"/>
      <c r="GB10" s="6"/>
      <c r="GC10" s="6"/>
      <c r="GD10" s="6"/>
      <c r="GE10" s="6"/>
      <c r="GF10" s="6"/>
      <c r="GG10" s="6"/>
      <c r="GH10" s="6"/>
      <c r="GI10" s="6"/>
      <c r="GJ10" s="6"/>
      <c r="GK10" s="6"/>
      <c r="GL10" s="6"/>
      <c r="GM10" s="6"/>
      <c r="GN10" s="6"/>
      <c r="GO10" s="6"/>
      <c r="GP10" s="6"/>
      <c r="GQ10" s="6"/>
      <c r="GR10" s="6"/>
      <c r="GS10" s="6"/>
      <c r="GT10" s="6"/>
      <c r="GU10" s="6"/>
      <c r="GV10" s="6"/>
      <c r="GW10" s="6"/>
      <c r="GX10" s="6"/>
      <c r="GY10" s="6"/>
      <c r="GZ10" s="6"/>
      <c r="HA10" s="6"/>
      <c r="HB10" s="6"/>
      <c r="HC10" s="6"/>
      <c r="HD10" s="6"/>
      <c r="HE10" s="6"/>
      <c r="HF10" s="6"/>
      <c r="HG10" s="6"/>
      <c r="HH10" s="6"/>
      <c r="HI10" s="6"/>
      <c r="HJ10" s="6"/>
      <c r="HK10" s="6"/>
      <c r="HL10" s="6"/>
      <c r="HM10" s="6"/>
      <c r="HN10" s="6"/>
      <c r="HO10" s="6"/>
      <c r="HP10" s="6"/>
      <c r="HQ10" s="6"/>
      <c r="HR10" s="6"/>
      <c r="HS10" s="6"/>
      <c r="HT10" s="6"/>
      <c r="HU10" s="6"/>
      <c r="HV10" s="6"/>
      <c r="HW10" s="6"/>
      <c r="HX10" s="6"/>
      <c r="HY10" s="6"/>
      <c r="HZ10" s="6"/>
      <c r="IA10" s="6"/>
      <c r="IB10" s="6"/>
      <c r="IC10" s="6"/>
      <c r="ID10" s="6"/>
      <c r="IE10" s="6"/>
      <c r="IF10" s="6"/>
      <c r="IG10" s="6"/>
      <c r="IH10" s="6"/>
      <c r="II10" s="6"/>
      <c r="IJ10" s="6"/>
      <c r="IK10" s="6"/>
      <c r="IL10" s="6"/>
      <c r="IM10" s="6"/>
      <c r="IN10" s="6"/>
      <c r="IO10" s="6"/>
      <c r="IP10" s="6"/>
      <c r="IQ10" s="6"/>
      <c r="IR10" s="6"/>
      <c r="IS10" s="6"/>
      <c r="IT10" s="6"/>
      <c r="IU10" s="6"/>
      <c r="IV10" s="6"/>
      <c r="IW10" s="6"/>
      <c r="IX10" s="6"/>
      <c r="IY10" s="6"/>
    </row>
    <row r="11" spans="1:259" s="17" customFormat="1" ht="54" customHeight="1" x14ac:dyDescent="0.25">
      <c r="A11" s="14" t="s">
        <v>12</v>
      </c>
      <c r="B11" s="53">
        <v>143</v>
      </c>
      <c r="C11" s="57">
        <v>141</v>
      </c>
      <c r="D11" s="57">
        <v>75</v>
      </c>
      <c r="E11" s="58">
        <v>38</v>
      </c>
      <c r="F11" s="15">
        <f t="shared" si="0"/>
        <v>50.7</v>
      </c>
      <c r="G11" s="61">
        <v>38</v>
      </c>
      <c r="H11" s="57">
        <v>30</v>
      </c>
      <c r="I11" s="10">
        <f t="shared" si="1"/>
        <v>78.900000000000006</v>
      </c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  <c r="CF11" s="16"/>
      <c r="CG11" s="16"/>
      <c r="CH11" s="16"/>
      <c r="CI11" s="16"/>
      <c r="CJ11" s="16"/>
      <c r="CK11" s="16"/>
      <c r="CL11" s="16"/>
      <c r="CM11" s="16"/>
      <c r="CN11" s="16"/>
      <c r="CO11" s="16"/>
      <c r="CP11" s="16"/>
      <c r="CQ11" s="16"/>
      <c r="CR11" s="16"/>
      <c r="CS11" s="16"/>
      <c r="CT11" s="16"/>
      <c r="CU11" s="16"/>
      <c r="CV11" s="16"/>
      <c r="CW11" s="16"/>
      <c r="CX11" s="16"/>
      <c r="CY11" s="16"/>
      <c r="CZ11" s="16"/>
      <c r="DA11" s="16"/>
      <c r="DB11" s="16"/>
      <c r="DC11" s="16"/>
      <c r="DD11" s="16"/>
      <c r="DE11" s="16"/>
      <c r="DF11" s="16"/>
      <c r="DG11" s="16"/>
      <c r="DH11" s="16"/>
      <c r="DI11" s="16"/>
      <c r="DJ11" s="16"/>
      <c r="DK11" s="16"/>
      <c r="DL11" s="16"/>
      <c r="DM11" s="16"/>
      <c r="DN11" s="16"/>
      <c r="DO11" s="16"/>
      <c r="DP11" s="16"/>
      <c r="DQ11" s="16"/>
      <c r="DR11" s="16"/>
      <c r="DS11" s="16"/>
      <c r="DT11" s="16"/>
      <c r="DU11" s="16"/>
      <c r="DV11" s="16"/>
      <c r="DW11" s="16"/>
      <c r="DX11" s="16"/>
      <c r="DY11" s="16"/>
      <c r="DZ11" s="16"/>
      <c r="EA11" s="16"/>
      <c r="EB11" s="16"/>
      <c r="EC11" s="16"/>
      <c r="ED11" s="16"/>
      <c r="EE11" s="16"/>
      <c r="EF11" s="16"/>
      <c r="EG11" s="16"/>
      <c r="EH11" s="16"/>
      <c r="EI11" s="16"/>
      <c r="EJ11" s="16"/>
      <c r="EK11" s="16"/>
      <c r="EL11" s="16"/>
      <c r="EM11" s="16"/>
      <c r="EN11" s="16"/>
      <c r="EO11" s="16"/>
      <c r="EP11" s="16"/>
      <c r="EQ11" s="16"/>
      <c r="ER11" s="16"/>
      <c r="ES11" s="16"/>
      <c r="ET11" s="16"/>
      <c r="EU11" s="16"/>
      <c r="EV11" s="16"/>
      <c r="EW11" s="16"/>
      <c r="EX11" s="16"/>
      <c r="EY11" s="16"/>
      <c r="EZ11" s="16"/>
      <c r="FA11" s="16"/>
      <c r="FB11" s="16"/>
      <c r="FC11" s="16"/>
      <c r="FD11" s="16"/>
      <c r="FE11" s="16"/>
      <c r="FF11" s="16"/>
      <c r="FG11" s="16"/>
      <c r="FH11" s="16"/>
      <c r="FI11" s="16"/>
      <c r="FJ11" s="16"/>
      <c r="FK11" s="16"/>
      <c r="FL11" s="16"/>
      <c r="FM11" s="16"/>
      <c r="FN11" s="16"/>
      <c r="FO11" s="16"/>
      <c r="FP11" s="16"/>
      <c r="FQ11" s="16"/>
      <c r="FR11" s="16"/>
      <c r="FS11" s="16"/>
      <c r="FT11" s="16"/>
      <c r="FU11" s="16"/>
      <c r="FV11" s="16"/>
      <c r="FW11" s="16"/>
      <c r="FX11" s="16"/>
      <c r="FY11" s="16"/>
      <c r="FZ11" s="16"/>
      <c r="GA11" s="16"/>
      <c r="GB11" s="16"/>
      <c r="GC11" s="16"/>
      <c r="GD11" s="16"/>
      <c r="GE11" s="16"/>
      <c r="GF11" s="16"/>
      <c r="GG11" s="16"/>
      <c r="GH11" s="16"/>
      <c r="GI11" s="16"/>
      <c r="GJ11" s="16"/>
      <c r="GK11" s="16"/>
      <c r="GL11" s="16"/>
      <c r="GM11" s="16"/>
      <c r="GN11" s="16"/>
      <c r="GO11" s="16"/>
      <c r="GP11" s="16"/>
      <c r="GQ11" s="16"/>
      <c r="GR11" s="16"/>
      <c r="GS11" s="16"/>
      <c r="GT11" s="16"/>
      <c r="GU11" s="16"/>
      <c r="GV11" s="16"/>
      <c r="GW11" s="16"/>
      <c r="GX11" s="16"/>
      <c r="GY11" s="16"/>
      <c r="GZ11" s="16"/>
      <c r="HA11" s="16"/>
      <c r="HB11" s="16"/>
      <c r="HC11" s="16"/>
      <c r="HD11" s="16"/>
      <c r="HE11" s="16"/>
      <c r="HF11" s="16"/>
      <c r="HG11" s="16"/>
      <c r="HH11" s="16"/>
      <c r="HI11" s="16"/>
      <c r="HJ11" s="16"/>
      <c r="HK11" s="16"/>
      <c r="HL11" s="16"/>
      <c r="HM11" s="16"/>
      <c r="HN11" s="16"/>
      <c r="HO11" s="16"/>
      <c r="HP11" s="16"/>
      <c r="HQ11" s="16"/>
      <c r="HR11" s="16"/>
      <c r="HS11" s="16"/>
      <c r="HT11" s="16"/>
      <c r="HU11" s="16"/>
      <c r="HV11" s="16"/>
      <c r="HW11" s="16"/>
      <c r="HX11" s="16"/>
      <c r="HY11" s="16"/>
      <c r="HZ11" s="16"/>
      <c r="IA11" s="16"/>
      <c r="IB11" s="16"/>
      <c r="IC11" s="16"/>
      <c r="ID11" s="16"/>
      <c r="IE11" s="16"/>
      <c r="IF11" s="16"/>
      <c r="IG11" s="16"/>
      <c r="IH11" s="16"/>
      <c r="II11" s="16"/>
      <c r="IJ11" s="16"/>
      <c r="IK11" s="16"/>
      <c r="IL11" s="16"/>
      <c r="IM11" s="16"/>
      <c r="IN11" s="16"/>
      <c r="IO11" s="16"/>
      <c r="IP11" s="16"/>
      <c r="IQ11" s="16"/>
      <c r="IR11" s="16"/>
      <c r="IS11" s="16"/>
      <c r="IT11" s="16"/>
      <c r="IU11" s="16"/>
      <c r="IV11" s="16"/>
      <c r="IW11" s="16"/>
      <c r="IX11" s="16"/>
      <c r="IY11" s="16"/>
    </row>
    <row r="12" spans="1:259" s="19" customFormat="1" ht="63" customHeight="1" x14ac:dyDescent="0.25">
      <c r="A12" s="14" t="s">
        <v>13</v>
      </c>
      <c r="B12" s="53">
        <v>1000</v>
      </c>
      <c r="C12" s="57">
        <v>990</v>
      </c>
      <c r="D12" s="57">
        <v>412</v>
      </c>
      <c r="E12" s="58">
        <v>380</v>
      </c>
      <c r="F12" s="15">
        <f t="shared" si="0"/>
        <v>92.2</v>
      </c>
      <c r="G12" s="61">
        <v>380</v>
      </c>
      <c r="H12" s="57">
        <v>171</v>
      </c>
      <c r="I12" s="10">
        <f t="shared" si="1"/>
        <v>45</v>
      </c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  <c r="CI12" s="18"/>
      <c r="CJ12" s="18"/>
      <c r="CK12" s="18"/>
      <c r="CL12" s="18"/>
      <c r="CM12" s="18"/>
      <c r="CN12" s="18"/>
      <c r="CO12" s="18"/>
      <c r="CP12" s="18"/>
      <c r="CQ12" s="18"/>
      <c r="CR12" s="18"/>
      <c r="CS12" s="18"/>
      <c r="CT12" s="18"/>
      <c r="CU12" s="18"/>
      <c r="CV12" s="18"/>
      <c r="CW12" s="18"/>
      <c r="CX12" s="18"/>
      <c r="CY12" s="18"/>
      <c r="CZ12" s="18"/>
      <c r="DA12" s="18"/>
      <c r="DB12" s="18"/>
      <c r="DC12" s="18"/>
      <c r="DD12" s="18"/>
      <c r="DE12" s="18"/>
      <c r="DF12" s="18"/>
      <c r="DG12" s="18"/>
      <c r="DH12" s="18"/>
      <c r="DI12" s="18"/>
      <c r="DJ12" s="18"/>
      <c r="DK12" s="18"/>
      <c r="DL12" s="18"/>
      <c r="DM12" s="18"/>
      <c r="DN12" s="18"/>
      <c r="DO12" s="18"/>
      <c r="DP12" s="18"/>
      <c r="DQ12" s="18"/>
      <c r="DR12" s="18"/>
      <c r="DS12" s="18"/>
      <c r="DT12" s="18"/>
      <c r="DU12" s="18"/>
      <c r="DV12" s="18"/>
      <c r="DW12" s="18"/>
      <c r="DX12" s="18"/>
      <c r="DY12" s="18"/>
      <c r="DZ12" s="18"/>
      <c r="EA12" s="18"/>
      <c r="EB12" s="18"/>
      <c r="EC12" s="18"/>
      <c r="ED12" s="18"/>
      <c r="EE12" s="18"/>
      <c r="EF12" s="18"/>
      <c r="EG12" s="18"/>
      <c r="EH12" s="18"/>
      <c r="EI12" s="18"/>
      <c r="EJ12" s="18"/>
      <c r="EK12" s="18"/>
      <c r="EL12" s="18"/>
      <c r="EM12" s="18"/>
      <c r="EN12" s="18"/>
      <c r="EO12" s="18"/>
      <c r="EP12" s="18"/>
      <c r="EQ12" s="18"/>
      <c r="ER12" s="18"/>
      <c r="ES12" s="18"/>
      <c r="ET12" s="18"/>
      <c r="EU12" s="18"/>
      <c r="EV12" s="18"/>
      <c r="EW12" s="18"/>
      <c r="EX12" s="18"/>
      <c r="EY12" s="18"/>
      <c r="EZ12" s="18"/>
      <c r="FA12" s="18"/>
      <c r="FB12" s="18"/>
      <c r="FC12" s="18"/>
      <c r="FD12" s="18"/>
      <c r="FE12" s="18"/>
      <c r="FF12" s="18"/>
      <c r="FG12" s="18"/>
      <c r="FH12" s="18"/>
      <c r="FI12" s="18"/>
      <c r="FJ12" s="18"/>
      <c r="FK12" s="18"/>
      <c r="FL12" s="18"/>
      <c r="FM12" s="18"/>
      <c r="FN12" s="18"/>
      <c r="FO12" s="18"/>
      <c r="FP12" s="18"/>
      <c r="FQ12" s="18"/>
      <c r="FR12" s="18"/>
      <c r="FS12" s="18"/>
      <c r="FT12" s="18"/>
      <c r="FU12" s="18"/>
      <c r="FV12" s="18"/>
      <c r="FW12" s="18"/>
      <c r="FX12" s="18"/>
      <c r="FY12" s="18"/>
      <c r="FZ12" s="18"/>
      <c r="GA12" s="18"/>
      <c r="GB12" s="18"/>
      <c r="GC12" s="18"/>
      <c r="GD12" s="18"/>
      <c r="GE12" s="18"/>
      <c r="GF12" s="18"/>
      <c r="GG12" s="18"/>
      <c r="GH12" s="18"/>
      <c r="GI12" s="18"/>
      <c r="GJ12" s="18"/>
      <c r="GK12" s="18"/>
      <c r="GL12" s="18"/>
      <c r="GM12" s="18"/>
      <c r="GN12" s="18"/>
      <c r="GO12" s="18"/>
      <c r="GP12" s="18"/>
      <c r="GQ12" s="18"/>
      <c r="GR12" s="18"/>
      <c r="GS12" s="18"/>
      <c r="GT12" s="18"/>
      <c r="GU12" s="18"/>
      <c r="GV12" s="18"/>
      <c r="GW12" s="18"/>
      <c r="GX12" s="18"/>
      <c r="GY12" s="18"/>
      <c r="GZ12" s="18"/>
      <c r="HA12" s="18"/>
      <c r="HB12" s="18"/>
      <c r="HC12" s="18"/>
      <c r="HD12" s="18"/>
      <c r="HE12" s="18"/>
      <c r="HF12" s="18"/>
      <c r="HG12" s="18"/>
      <c r="HH12" s="18"/>
      <c r="HI12" s="18"/>
      <c r="HJ12" s="18"/>
      <c r="HK12" s="18"/>
      <c r="HL12" s="18"/>
      <c r="HM12" s="18"/>
      <c r="HN12" s="18"/>
      <c r="HO12" s="18"/>
      <c r="HP12" s="18"/>
      <c r="HQ12" s="18"/>
      <c r="HR12" s="18"/>
      <c r="HS12" s="18"/>
      <c r="HT12" s="18"/>
      <c r="HU12" s="18"/>
      <c r="HV12" s="18"/>
      <c r="HW12" s="18"/>
      <c r="HX12" s="18"/>
      <c r="HY12" s="18"/>
      <c r="HZ12" s="18"/>
      <c r="IA12" s="18"/>
      <c r="IB12" s="18"/>
      <c r="IC12" s="18"/>
      <c r="ID12" s="18"/>
      <c r="IE12" s="18"/>
      <c r="IF12" s="18"/>
      <c r="IG12" s="18"/>
      <c r="IH12" s="18"/>
      <c r="II12" s="18"/>
      <c r="IJ12" s="18"/>
      <c r="IK12" s="18"/>
      <c r="IL12" s="18"/>
      <c r="IM12" s="18"/>
      <c r="IN12" s="18"/>
      <c r="IO12" s="18"/>
      <c r="IP12" s="18"/>
      <c r="IQ12" s="18"/>
      <c r="IR12" s="18"/>
      <c r="IS12" s="18"/>
      <c r="IT12" s="18"/>
      <c r="IU12" s="18"/>
      <c r="IV12" s="18"/>
      <c r="IW12" s="18"/>
      <c r="IX12" s="18"/>
      <c r="IY12" s="18"/>
    </row>
    <row r="13" spans="1:259" ht="18.75" customHeight="1" x14ac:dyDescent="0.35">
      <c r="A13" s="20"/>
      <c r="C13" s="21"/>
      <c r="D13" s="88" t="s">
        <v>14</v>
      </c>
      <c r="E13" s="88"/>
      <c r="F13" s="88"/>
      <c r="G13" s="88"/>
      <c r="H13" s="88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2"/>
      <c r="BZ13" s="22"/>
      <c r="CA13" s="22"/>
      <c r="CB13" s="22"/>
      <c r="CC13" s="22"/>
      <c r="CD13" s="22"/>
      <c r="CE13" s="22"/>
      <c r="CF13" s="22"/>
      <c r="CG13" s="22"/>
      <c r="CH13" s="22"/>
      <c r="CI13" s="22"/>
      <c r="CJ13" s="22"/>
      <c r="CK13" s="22"/>
      <c r="CL13" s="22"/>
      <c r="CM13" s="22"/>
      <c r="CN13" s="22"/>
      <c r="CO13" s="22"/>
      <c r="CP13" s="22"/>
      <c r="CQ13" s="22"/>
      <c r="CR13" s="22"/>
      <c r="CS13" s="22"/>
      <c r="CT13" s="22"/>
      <c r="CU13" s="22"/>
      <c r="CV13" s="22"/>
      <c r="CW13" s="22"/>
      <c r="CX13" s="22"/>
      <c r="CY13" s="22"/>
      <c r="CZ13" s="22"/>
      <c r="DA13" s="22"/>
      <c r="DB13" s="22"/>
      <c r="DC13" s="22"/>
      <c r="DD13" s="22"/>
      <c r="DE13" s="22"/>
      <c r="DF13" s="22"/>
      <c r="DG13" s="22"/>
      <c r="DH13" s="22"/>
      <c r="DI13" s="22"/>
      <c r="DJ13" s="22"/>
      <c r="DK13" s="22"/>
      <c r="DL13" s="22"/>
      <c r="DM13" s="22"/>
      <c r="DN13" s="22"/>
      <c r="DO13" s="22"/>
      <c r="DP13" s="22"/>
      <c r="DQ13" s="22"/>
      <c r="DR13" s="22"/>
      <c r="DS13" s="22"/>
      <c r="DT13" s="22"/>
      <c r="DU13" s="22"/>
      <c r="DV13" s="22"/>
      <c r="DW13" s="22"/>
      <c r="DX13" s="22"/>
      <c r="DY13" s="22"/>
      <c r="DZ13" s="22"/>
      <c r="EA13" s="22"/>
      <c r="EB13" s="22"/>
      <c r="EC13" s="22"/>
      <c r="ED13" s="22"/>
      <c r="EE13" s="22"/>
      <c r="EF13" s="22"/>
      <c r="EG13" s="22"/>
      <c r="EH13" s="22"/>
      <c r="EI13" s="22"/>
      <c r="EJ13" s="22"/>
      <c r="EK13" s="22"/>
      <c r="EL13" s="22"/>
      <c r="EM13" s="22"/>
      <c r="EN13" s="22"/>
      <c r="EO13" s="22"/>
      <c r="EP13" s="22"/>
      <c r="EQ13" s="22"/>
      <c r="ER13" s="22"/>
      <c r="ES13" s="22"/>
      <c r="ET13" s="22"/>
      <c r="EU13" s="22"/>
      <c r="EV13" s="22"/>
      <c r="EW13" s="22"/>
      <c r="EX13" s="22"/>
      <c r="EY13" s="22"/>
      <c r="EZ13" s="22"/>
      <c r="FA13" s="22"/>
      <c r="FB13" s="22"/>
      <c r="FC13" s="22"/>
      <c r="FD13" s="22"/>
      <c r="FE13" s="22"/>
      <c r="FF13" s="22"/>
      <c r="FG13" s="22"/>
      <c r="FH13" s="22"/>
      <c r="FI13" s="22"/>
      <c r="FJ13" s="22"/>
      <c r="FK13" s="22"/>
      <c r="FL13" s="22"/>
      <c r="FM13" s="22"/>
      <c r="FN13" s="22"/>
      <c r="FO13" s="22"/>
      <c r="FP13" s="22"/>
      <c r="FQ13" s="22"/>
      <c r="FR13" s="22"/>
      <c r="FS13" s="22"/>
      <c r="FT13" s="22"/>
      <c r="FU13" s="22"/>
      <c r="FV13" s="22"/>
      <c r="FW13" s="22"/>
      <c r="FX13" s="22"/>
      <c r="FY13" s="22"/>
      <c r="FZ13" s="22"/>
      <c r="GA13" s="22"/>
      <c r="GB13" s="22"/>
      <c r="GC13" s="22"/>
      <c r="GD13" s="22"/>
      <c r="GE13" s="22"/>
      <c r="GF13" s="22"/>
      <c r="GG13" s="22"/>
      <c r="GH13" s="22"/>
      <c r="GI13" s="22"/>
      <c r="GJ13" s="22"/>
      <c r="GK13" s="22"/>
      <c r="GL13" s="22"/>
      <c r="GM13" s="22"/>
      <c r="GN13" s="22"/>
      <c r="GO13" s="22"/>
      <c r="GP13" s="22"/>
      <c r="GQ13" s="22"/>
      <c r="GR13" s="22"/>
      <c r="GS13" s="22"/>
      <c r="GT13" s="22"/>
      <c r="GU13" s="22"/>
      <c r="GV13" s="22"/>
      <c r="GW13" s="22"/>
      <c r="GX13" s="22"/>
      <c r="GY13" s="22"/>
      <c r="GZ13" s="22"/>
      <c r="HA13" s="22"/>
      <c r="HB13" s="22"/>
      <c r="HC13" s="22"/>
      <c r="HD13" s="22"/>
      <c r="HE13" s="22"/>
      <c r="HF13" s="22"/>
      <c r="HG13" s="22"/>
      <c r="HH13" s="22"/>
      <c r="HI13" s="22"/>
      <c r="HJ13" s="22"/>
      <c r="HK13" s="22"/>
      <c r="HL13" s="22"/>
      <c r="HM13" s="22"/>
      <c r="HN13" s="22"/>
      <c r="HO13" s="22"/>
      <c r="HP13" s="22"/>
      <c r="HQ13" s="22"/>
      <c r="HR13" s="22"/>
      <c r="HS13" s="22"/>
      <c r="HT13" s="22"/>
      <c r="HU13" s="22"/>
      <c r="HV13" s="22"/>
      <c r="HW13" s="22"/>
      <c r="HX13" s="22"/>
      <c r="HY13" s="22"/>
      <c r="HZ13" s="22"/>
      <c r="IA13" s="22"/>
      <c r="IB13" s="22"/>
      <c r="IC13" s="22"/>
      <c r="ID13" s="22"/>
      <c r="IE13" s="22"/>
      <c r="IF13" s="22"/>
      <c r="IG13" s="22"/>
      <c r="IH13" s="22"/>
      <c r="II13" s="22"/>
      <c r="IJ13" s="22"/>
      <c r="IK13" s="22"/>
      <c r="IL13" s="22"/>
      <c r="IM13" s="22"/>
      <c r="IN13" s="22"/>
      <c r="IO13" s="22"/>
      <c r="IP13" s="22"/>
      <c r="IQ13" s="22"/>
      <c r="IR13" s="22"/>
      <c r="IS13" s="22"/>
      <c r="IT13" s="22"/>
      <c r="IU13" s="22"/>
      <c r="IV13" s="22"/>
      <c r="IW13" s="22"/>
      <c r="IX13" s="22"/>
      <c r="IY13" s="22"/>
    </row>
    <row r="14" spans="1:259" ht="61.5" customHeight="1" x14ac:dyDescent="0.3">
      <c r="A14" s="89"/>
      <c r="B14" s="90"/>
      <c r="C14" s="90"/>
      <c r="D14" s="23" t="s">
        <v>15</v>
      </c>
      <c r="E14" s="24" t="s">
        <v>16</v>
      </c>
      <c r="F14" s="25" t="s">
        <v>5</v>
      </c>
      <c r="G14" s="26" t="s">
        <v>61</v>
      </c>
      <c r="H14" s="23" t="s">
        <v>62</v>
      </c>
      <c r="I14" s="25" t="s">
        <v>5</v>
      </c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2"/>
      <c r="BR14" s="22"/>
      <c r="BS14" s="22"/>
      <c r="BT14" s="22"/>
      <c r="BU14" s="22"/>
      <c r="BV14" s="22"/>
      <c r="BW14" s="22"/>
      <c r="BX14" s="22"/>
      <c r="BY14" s="22"/>
      <c r="BZ14" s="22"/>
      <c r="CA14" s="22"/>
      <c r="CB14" s="22"/>
      <c r="CC14" s="22"/>
      <c r="CD14" s="22"/>
      <c r="CE14" s="22"/>
      <c r="CF14" s="22"/>
      <c r="CG14" s="22"/>
      <c r="CH14" s="22"/>
      <c r="CI14" s="22"/>
      <c r="CJ14" s="22"/>
      <c r="CK14" s="22"/>
      <c r="CL14" s="22"/>
      <c r="CM14" s="22"/>
      <c r="CN14" s="22"/>
      <c r="CO14" s="22"/>
      <c r="CP14" s="22"/>
      <c r="CQ14" s="22"/>
      <c r="CR14" s="22"/>
      <c r="CS14" s="22"/>
      <c r="CT14" s="22"/>
      <c r="CU14" s="22"/>
      <c r="CV14" s="22"/>
      <c r="CW14" s="22"/>
      <c r="CX14" s="22"/>
      <c r="CY14" s="22"/>
      <c r="CZ14" s="22"/>
      <c r="DA14" s="22"/>
      <c r="DB14" s="22"/>
      <c r="DC14" s="22"/>
      <c r="DD14" s="22"/>
      <c r="DE14" s="22"/>
      <c r="DF14" s="22"/>
      <c r="DG14" s="22"/>
      <c r="DH14" s="22"/>
      <c r="DI14" s="22"/>
      <c r="DJ14" s="22"/>
      <c r="DK14" s="22"/>
      <c r="DL14" s="22"/>
      <c r="DM14" s="22"/>
      <c r="DN14" s="22"/>
      <c r="DO14" s="22"/>
      <c r="DP14" s="22"/>
      <c r="DQ14" s="22"/>
      <c r="DR14" s="22"/>
      <c r="DS14" s="22"/>
      <c r="DT14" s="22"/>
      <c r="DU14" s="22"/>
      <c r="DV14" s="22"/>
      <c r="DW14" s="22"/>
      <c r="DX14" s="22"/>
      <c r="DY14" s="22"/>
      <c r="DZ14" s="22"/>
      <c r="EA14" s="22"/>
      <c r="EB14" s="22"/>
      <c r="EC14" s="22"/>
      <c r="ED14" s="22"/>
      <c r="EE14" s="22"/>
      <c r="EF14" s="22"/>
      <c r="EG14" s="22"/>
      <c r="EH14" s="22"/>
      <c r="EI14" s="22"/>
      <c r="EJ14" s="22"/>
      <c r="EK14" s="22"/>
      <c r="EL14" s="22"/>
      <c r="EM14" s="22"/>
      <c r="EN14" s="22"/>
      <c r="EO14" s="22"/>
      <c r="EP14" s="22"/>
      <c r="EQ14" s="22"/>
      <c r="ER14" s="22"/>
      <c r="ES14" s="22"/>
      <c r="ET14" s="22"/>
      <c r="EU14" s="22"/>
      <c r="EV14" s="22"/>
      <c r="EW14" s="22"/>
      <c r="EX14" s="22"/>
      <c r="EY14" s="22"/>
      <c r="EZ14" s="22"/>
      <c r="FA14" s="22"/>
      <c r="FB14" s="22"/>
      <c r="FC14" s="22"/>
      <c r="FD14" s="22"/>
      <c r="FE14" s="22"/>
      <c r="FF14" s="22"/>
      <c r="FG14" s="22"/>
      <c r="FH14" s="22"/>
      <c r="FI14" s="22"/>
      <c r="FJ14" s="22"/>
      <c r="FK14" s="22"/>
      <c r="FL14" s="22"/>
      <c r="FM14" s="22"/>
      <c r="FN14" s="22"/>
      <c r="FO14" s="22"/>
      <c r="FP14" s="22"/>
      <c r="FQ14" s="22"/>
      <c r="FR14" s="22"/>
      <c r="FS14" s="22"/>
      <c r="FT14" s="22"/>
      <c r="FU14" s="22"/>
      <c r="FV14" s="22"/>
      <c r="FW14" s="22"/>
      <c r="FX14" s="22"/>
      <c r="FY14" s="22"/>
      <c r="FZ14" s="22"/>
      <c r="GA14" s="22"/>
      <c r="GB14" s="22"/>
      <c r="GC14" s="22"/>
      <c r="GD14" s="22"/>
      <c r="GE14" s="22"/>
      <c r="GF14" s="22"/>
      <c r="GG14" s="22"/>
      <c r="GH14" s="22"/>
      <c r="GI14" s="22"/>
      <c r="GJ14" s="22"/>
      <c r="GK14" s="22"/>
      <c r="GL14" s="22"/>
      <c r="GM14" s="22"/>
      <c r="GN14" s="22"/>
      <c r="GO14" s="22"/>
      <c r="GP14" s="22"/>
      <c r="GQ14" s="22"/>
      <c r="GR14" s="22"/>
      <c r="GS14" s="22"/>
      <c r="GT14" s="22"/>
      <c r="GU14" s="22"/>
      <c r="GV14" s="22"/>
      <c r="GW14" s="22"/>
      <c r="GX14" s="22"/>
      <c r="GY14" s="22"/>
      <c r="GZ14" s="22"/>
      <c r="HA14" s="22"/>
      <c r="HB14" s="22"/>
      <c r="HC14" s="22"/>
      <c r="HD14" s="22"/>
      <c r="HE14" s="22"/>
      <c r="HF14" s="22"/>
      <c r="HG14" s="22"/>
      <c r="HH14" s="22"/>
      <c r="HI14" s="22"/>
      <c r="HJ14" s="22"/>
      <c r="HK14" s="22"/>
      <c r="HL14" s="22"/>
      <c r="HM14" s="22"/>
      <c r="HN14" s="22"/>
      <c r="HO14" s="22"/>
      <c r="HP14" s="22"/>
      <c r="HQ14" s="22"/>
      <c r="HR14" s="22"/>
      <c r="HS14" s="22"/>
      <c r="HT14" s="22"/>
      <c r="HU14" s="22"/>
      <c r="HV14" s="22"/>
      <c r="HW14" s="22"/>
      <c r="HX14" s="22"/>
      <c r="HY14" s="22"/>
      <c r="HZ14" s="22"/>
      <c r="IA14" s="22"/>
      <c r="IB14" s="22"/>
      <c r="IC14" s="22"/>
      <c r="ID14" s="22"/>
      <c r="IE14" s="22"/>
      <c r="IF14" s="22"/>
      <c r="IG14" s="22"/>
      <c r="IH14" s="22"/>
      <c r="II14" s="22"/>
      <c r="IJ14" s="22"/>
      <c r="IK14" s="22"/>
      <c r="IL14" s="22"/>
      <c r="IM14" s="22"/>
      <c r="IN14" s="22"/>
      <c r="IO14" s="22"/>
      <c r="IP14" s="22"/>
      <c r="IQ14" s="22"/>
      <c r="IR14" s="22"/>
      <c r="IS14" s="22"/>
      <c r="IT14" s="22"/>
      <c r="IU14" s="22"/>
      <c r="IV14" s="22"/>
      <c r="IW14" s="22"/>
      <c r="IX14" s="22"/>
      <c r="IY14" s="22"/>
    </row>
    <row r="15" spans="1:259" ht="27.75" customHeight="1" x14ac:dyDescent="0.25">
      <c r="A15" s="91" t="s">
        <v>17</v>
      </c>
      <c r="B15" s="92"/>
      <c r="C15" s="92"/>
      <c r="D15" s="57">
        <v>480</v>
      </c>
      <c r="E15" s="58">
        <v>134</v>
      </c>
      <c r="F15" s="27">
        <f t="shared" ref="F15:F16" si="2">ROUND(E15/D15*100,1)</f>
        <v>27.9</v>
      </c>
      <c r="G15" s="61">
        <v>134</v>
      </c>
      <c r="H15" s="57">
        <v>158</v>
      </c>
      <c r="I15" s="28">
        <f t="shared" ref="I15:I16" si="3">ROUND(H15/G15*100,1)</f>
        <v>117.9</v>
      </c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6"/>
      <c r="DW15" s="6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  <c r="EJ15" s="6"/>
      <c r="EK15" s="6"/>
      <c r="EL15" s="6"/>
      <c r="EM15" s="6"/>
      <c r="EN15" s="6"/>
      <c r="EO15" s="6"/>
      <c r="EP15" s="6"/>
      <c r="EQ15" s="6"/>
      <c r="ER15" s="6"/>
      <c r="ES15" s="6"/>
      <c r="ET15" s="6"/>
      <c r="EU15" s="6"/>
      <c r="EV15" s="6"/>
      <c r="EW15" s="6"/>
      <c r="EX15" s="6"/>
      <c r="EY15" s="6"/>
      <c r="EZ15" s="6"/>
      <c r="FA15" s="6"/>
      <c r="FB15" s="6"/>
      <c r="FC15" s="6"/>
      <c r="FD15" s="6"/>
      <c r="FE15" s="6"/>
      <c r="FF15" s="6"/>
      <c r="FG15" s="6"/>
      <c r="FH15" s="6"/>
      <c r="FI15" s="6"/>
      <c r="FJ15" s="6"/>
      <c r="FK15" s="6"/>
      <c r="FL15" s="6"/>
      <c r="FM15" s="6"/>
      <c r="FN15" s="6"/>
      <c r="FO15" s="6"/>
      <c r="FP15" s="6"/>
      <c r="FQ15" s="6"/>
      <c r="FR15" s="6"/>
      <c r="FS15" s="6"/>
      <c r="FT15" s="6"/>
      <c r="FU15" s="6"/>
      <c r="FV15" s="6"/>
      <c r="FW15" s="6"/>
      <c r="FX15" s="6"/>
      <c r="FY15" s="6"/>
      <c r="FZ15" s="6"/>
      <c r="GA15" s="6"/>
      <c r="GB15" s="6"/>
      <c r="GC15" s="6"/>
      <c r="GD15" s="6"/>
      <c r="GE15" s="6"/>
      <c r="GF15" s="6"/>
      <c r="GG15" s="6"/>
      <c r="GH15" s="6"/>
      <c r="GI15" s="6"/>
      <c r="GJ15" s="6"/>
      <c r="GK15" s="6"/>
      <c r="GL15" s="6"/>
      <c r="GM15" s="6"/>
      <c r="GN15" s="6"/>
      <c r="GO15" s="6"/>
      <c r="GP15" s="6"/>
      <c r="GQ15" s="6"/>
      <c r="GR15" s="6"/>
      <c r="GS15" s="6"/>
      <c r="GT15" s="6"/>
      <c r="GU15" s="6"/>
      <c r="GV15" s="6"/>
      <c r="GW15" s="6"/>
      <c r="GX15" s="6"/>
      <c r="GY15" s="6"/>
      <c r="GZ15" s="6"/>
      <c r="HA15" s="6"/>
      <c r="HB15" s="6"/>
      <c r="HC15" s="6"/>
      <c r="HD15" s="6"/>
      <c r="HE15" s="6"/>
      <c r="HF15" s="6"/>
      <c r="HG15" s="6"/>
      <c r="HH15" s="6"/>
      <c r="HI15" s="6"/>
      <c r="HJ15" s="6"/>
      <c r="HK15" s="6"/>
      <c r="HL15" s="6"/>
      <c r="HM15" s="6"/>
      <c r="HN15" s="6"/>
      <c r="HO15" s="6"/>
      <c r="HP15" s="6"/>
      <c r="HQ15" s="6"/>
      <c r="HR15" s="6"/>
      <c r="HS15" s="6"/>
      <c r="HT15" s="6"/>
      <c r="HU15" s="6"/>
      <c r="HV15" s="6"/>
      <c r="HW15" s="6"/>
      <c r="HX15" s="6"/>
      <c r="HY15" s="6"/>
      <c r="HZ15" s="6"/>
      <c r="IA15" s="6"/>
      <c r="IB15" s="6"/>
      <c r="IC15" s="6"/>
      <c r="ID15" s="6"/>
      <c r="IE15" s="6"/>
      <c r="IF15" s="6"/>
      <c r="IG15" s="6"/>
      <c r="IH15" s="6"/>
      <c r="II15" s="6"/>
      <c r="IJ15" s="6"/>
      <c r="IK15" s="6"/>
      <c r="IL15" s="6"/>
      <c r="IM15" s="6"/>
      <c r="IN15" s="6"/>
      <c r="IO15" s="6"/>
      <c r="IP15" s="6"/>
      <c r="IQ15" s="6"/>
      <c r="IR15" s="6"/>
      <c r="IS15" s="6"/>
      <c r="IT15" s="6"/>
      <c r="IU15" s="6"/>
      <c r="IV15" s="6"/>
      <c r="IW15" s="6"/>
      <c r="IX15" s="6"/>
      <c r="IY15" s="6"/>
    </row>
    <row r="16" spans="1:259" ht="33" customHeight="1" x14ac:dyDescent="0.25">
      <c r="A16" s="79" t="s">
        <v>18</v>
      </c>
      <c r="B16" s="80"/>
      <c r="C16" s="80"/>
      <c r="D16" s="29">
        <v>354</v>
      </c>
      <c r="E16" s="30">
        <v>92</v>
      </c>
      <c r="F16" s="28">
        <f t="shared" si="2"/>
        <v>26</v>
      </c>
      <c r="G16" s="61">
        <v>92</v>
      </c>
      <c r="H16" s="57">
        <v>103</v>
      </c>
      <c r="I16" s="28">
        <f t="shared" si="3"/>
        <v>112</v>
      </c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6"/>
      <c r="DS16" s="6"/>
      <c r="DT16" s="6"/>
      <c r="DU16" s="6"/>
      <c r="DV16" s="6"/>
      <c r="DW16" s="6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  <c r="EJ16" s="6"/>
      <c r="EK16" s="6"/>
      <c r="EL16" s="6"/>
      <c r="EM16" s="6"/>
      <c r="EN16" s="6"/>
      <c r="EO16" s="6"/>
      <c r="EP16" s="6"/>
      <c r="EQ16" s="6"/>
      <c r="ER16" s="6"/>
      <c r="ES16" s="6"/>
      <c r="ET16" s="6"/>
      <c r="EU16" s="6"/>
      <c r="EV16" s="6"/>
      <c r="EW16" s="6"/>
      <c r="EX16" s="6"/>
      <c r="EY16" s="6"/>
      <c r="EZ16" s="6"/>
      <c r="FA16" s="6"/>
      <c r="FB16" s="6"/>
      <c r="FC16" s="6"/>
      <c r="FD16" s="6"/>
      <c r="FE16" s="6"/>
      <c r="FF16" s="6"/>
      <c r="FG16" s="6"/>
      <c r="FH16" s="6"/>
      <c r="FI16" s="6"/>
      <c r="FJ16" s="6"/>
      <c r="FK16" s="6"/>
      <c r="FL16" s="6"/>
      <c r="FM16" s="6"/>
      <c r="FN16" s="6"/>
      <c r="FO16" s="6"/>
      <c r="FP16" s="6"/>
      <c r="FQ16" s="6"/>
      <c r="FR16" s="6"/>
      <c r="FS16" s="6"/>
      <c r="FT16" s="6"/>
      <c r="FU16" s="6"/>
      <c r="FV16" s="6"/>
      <c r="FW16" s="6"/>
      <c r="FX16" s="6"/>
      <c r="FY16" s="6"/>
      <c r="FZ16" s="6"/>
      <c r="GA16" s="6"/>
      <c r="GB16" s="6"/>
      <c r="GC16" s="6"/>
      <c r="GD16" s="6"/>
      <c r="GE16" s="6"/>
      <c r="GF16" s="6"/>
      <c r="GG16" s="6"/>
      <c r="GH16" s="6"/>
      <c r="GI16" s="6"/>
      <c r="GJ16" s="6"/>
      <c r="GK16" s="6"/>
      <c r="GL16" s="6"/>
      <c r="GM16" s="6"/>
      <c r="GN16" s="6"/>
      <c r="GO16" s="6"/>
      <c r="GP16" s="6"/>
      <c r="GQ16" s="6"/>
      <c r="GR16" s="6"/>
      <c r="GS16" s="6"/>
      <c r="GT16" s="6"/>
      <c r="GU16" s="6"/>
      <c r="GV16" s="6"/>
      <c r="GW16" s="6"/>
      <c r="GX16" s="6"/>
      <c r="GY16" s="6"/>
      <c r="GZ16" s="6"/>
      <c r="HA16" s="6"/>
      <c r="HB16" s="6"/>
      <c r="HC16" s="6"/>
      <c r="HD16" s="6"/>
      <c r="HE16" s="6"/>
      <c r="HF16" s="6"/>
      <c r="HG16" s="6"/>
      <c r="HH16" s="6"/>
      <c r="HI16" s="6"/>
      <c r="HJ16" s="6"/>
      <c r="HK16" s="6"/>
      <c r="HL16" s="6"/>
      <c r="HM16" s="6"/>
      <c r="HN16" s="6"/>
      <c r="HO16" s="6"/>
      <c r="HP16" s="6"/>
      <c r="HQ16" s="6"/>
      <c r="HR16" s="6"/>
      <c r="HS16" s="6"/>
      <c r="HT16" s="6"/>
      <c r="HU16" s="6"/>
      <c r="HV16" s="6"/>
      <c r="HW16" s="6"/>
      <c r="HX16" s="6"/>
      <c r="HY16" s="6"/>
      <c r="HZ16" s="6"/>
      <c r="IA16" s="6"/>
      <c r="IB16" s="6"/>
      <c r="IC16" s="6"/>
      <c r="ID16" s="6"/>
      <c r="IE16" s="6"/>
      <c r="IF16" s="6"/>
      <c r="IG16" s="6"/>
      <c r="IH16" s="6"/>
      <c r="II16" s="6"/>
      <c r="IJ16" s="6"/>
      <c r="IK16" s="6"/>
      <c r="IL16" s="6"/>
      <c r="IM16" s="6"/>
      <c r="IN16" s="6"/>
      <c r="IO16" s="6"/>
      <c r="IP16" s="6"/>
      <c r="IQ16" s="6"/>
      <c r="IR16" s="6"/>
      <c r="IS16" s="6"/>
      <c r="IT16" s="6"/>
      <c r="IU16" s="6"/>
      <c r="IV16" s="6"/>
      <c r="IW16" s="6"/>
      <c r="IX16" s="6"/>
      <c r="IY16" s="6"/>
    </row>
    <row r="17" spans="1:259" ht="42" customHeight="1" x14ac:dyDescent="0.25">
      <c r="A17" s="79" t="s">
        <v>19</v>
      </c>
      <c r="B17" s="80"/>
      <c r="C17" s="80"/>
      <c r="D17" s="29" t="s">
        <v>58</v>
      </c>
      <c r="E17" s="30" t="s">
        <v>59</v>
      </c>
      <c r="F17" s="32" t="s">
        <v>60</v>
      </c>
      <c r="G17" s="31" t="s">
        <v>63</v>
      </c>
      <c r="H17" s="29" t="s">
        <v>64</v>
      </c>
      <c r="I17" s="32" t="s">
        <v>65</v>
      </c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  <c r="IW17" s="3"/>
      <c r="IX17" s="3"/>
      <c r="IY17" s="3"/>
    </row>
    <row r="18" spans="1:259" x14ac:dyDescent="0.25">
      <c r="G18" s="33"/>
      <c r="H18" s="33"/>
      <c r="I18" s="33"/>
    </row>
  </sheetData>
  <mergeCells count="18">
    <mergeCell ref="A16:C16"/>
    <mergeCell ref="A17:C17"/>
    <mergeCell ref="I4:I6"/>
    <mergeCell ref="B5:B6"/>
    <mergeCell ref="C5:C6"/>
    <mergeCell ref="D13:H13"/>
    <mergeCell ref="A14:C14"/>
    <mergeCell ref="A15:C15"/>
    <mergeCell ref="A1:H1"/>
    <mergeCell ref="A2:H2"/>
    <mergeCell ref="E3:I3"/>
    <mergeCell ref="A4:A6"/>
    <mergeCell ref="B4:C4"/>
    <mergeCell ref="D4:D6"/>
    <mergeCell ref="E4:E6"/>
    <mergeCell ref="F4:F6"/>
    <mergeCell ref="G4:G6"/>
    <mergeCell ref="H4:H6"/>
  </mergeCells>
  <printOptions horizontalCentered="1" verticalCentered="1"/>
  <pageMargins left="0" right="0" top="0" bottom="0" header="0" footer="0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33"/>
  <sheetViews>
    <sheetView tabSelected="1" view="pageBreakPreview" zoomScale="70" zoomScaleNormal="100" zoomScaleSheetLayoutView="70" workbookViewId="0">
      <selection activeCell="I21" sqref="I21"/>
    </sheetView>
  </sheetViews>
  <sheetFormatPr defaultRowHeight="18.75" x14ac:dyDescent="0.3"/>
  <cols>
    <col min="1" max="1" width="40" style="34" customWidth="1"/>
    <col min="2" max="2" width="14.28515625" style="34" customWidth="1"/>
    <col min="3" max="4" width="15.140625" style="34" customWidth="1"/>
    <col min="5" max="5" width="20.7109375" style="34" customWidth="1"/>
    <col min="6" max="6" width="14" style="34" customWidth="1"/>
    <col min="7" max="7" width="19.140625" style="34" customWidth="1"/>
    <col min="8" max="8" width="15.140625" style="34" customWidth="1"/>
    <col min="9" max="9" width="22.140625" style="34" customWidth="1"/>
    <col min="10" max="10" width="16.140625" style="34" customWidth="1"/>
    <col min="11" max="11" width="20.7109375" style="34" customWidth="1"/>
    <col min="12" max="13" width="16.42578125" style="34" customWidth="1"/>
    <col min="14" max="16384" width="9.140625" style="34"/>
  </cols>
  <sheetData>
    <row r="1" spans="1:10" ht="40.5" customHeight="1" x14ac:dyDescent="0.3">
      <c r="A1" s="93" t="s">
        <v>20</v>
      </c>
      <c r="B1" s="93"/>
      <c r="C1" s="93"/>
      <c r="D1" s="93"/>
      <c r="E1" s="93"/>
      <c r="F1" s="93"/>
      <c r="G1" s="93"/>
      <c r="H1" s="93"/>
    </row>
    <row r="2" spans="1:10" ht="21" customHeight="1" x14ac:dyDescent="0.3">
      <c r="A2" s="94" t="s">
        <v>28</v>
      </c>
      <c r="B2" s="94"/>
      <c r="C2" s="94"/>
      <c r="D2" s="94"/>
      <c r="E2" s="94"/>
      <c r="F2" s="94"/>
      <c r="G2" s="94"/>
      <c r="H2" s="94"/>
    </row>
    <row r="3" spans="1:10" ht="13.5" customHeight="1" x14ac:dyDescent="0.3">
      <c r="B3" s="35"/>
      <c r="C3" s="35"/>
      <c r="D3" s="35"/>
      <c r="E3" s="35"/>
      <c r="F3" s="35"/>
      <c r="G3" s="35"/>
      <c r="H3" s="36" t="s">
        <v>21</v>
      </c>
    </row>
    <row r="4" spans="1:10" ht="37.5" customHeight="1" x14ac:dyDescent="0.3">
      <c r="A4" s="95"/>
      <c r="B4" s="96" t="s">
        <v>22</v>
      </c>
      <c r="C4" s="96" t="s">
        <v>9</v>
      </c>
      <c r="D4" s="96" t="s">
        <v>23</v>
      </c>
      <c r="E4" s="96" t="s">
        <v>24</v>
      </c>
      <c r="F4" s="96" t="s">
        <v>12</v>
      </c>
      <c r="G4" s="98" t="s">
        <v>25</v>
      </c>
      <c r="H4" s="99" t="s">
        <v>26</v>
      </c>
    </row>
    <row r="5" spans="1:10" s="37" customFormat="1" ht="48" customHeight="1" x14ac:dyDescent="0.25">
      <c r="A5" s="95"/>
      <c r="B5" s="97"/>
      <c r="C5" s="97"/>
      <c r="D5" s="97"/>
      <c r="E5" s="97"/>
      <c r="F5" s="97"/>
      <c r="G5" s="98"/>
      <c r="H5" s="100"/>
    </row>
    <row r="6" spans="1:10" s="39" customFormat="1" ht="14.25" customHeight="1" x14ac:dyDescent="0.25">
      <c r="A6" s="38" t="s">
        <v>27</v>
      </c>
      <c r="B6" s="38">
        <v>1</v>
      </c>
      <c r="C6" s="38">
        <v>2</v>
      </c>
      <c r="D6" s="38">
        <v>3</v>
      </c>
      <c r="E6" s="38">
        <v>4</v>
      </c>
      <c r="F6" s="38">
        <v>5</v>
      </c>
      <c r="G6" s="38">
        <v>6</v>
      </c>
      <c r="H6" s="38">
        <v>7</v>
      </c>
    </row>
    <row r="7" spans="1:10" s="43" customFormat="1" ht="24.75" customHeight="1" x14ac:dyDescent="0.3">
      <c r="A7" s="40" t="s">
        <v>29</v>
      </c>
      <c r="B7" s="41">
        <f>SUM(B8:B33)</f>
        <v>781</v>
      </c>
      <c r="C7" s="41">
        <f t="shared" ref="C7:H7" si="0">SUM(C8:C33)</f>
        <v>625</v>
      </c>
      <c r="D7" s="41">
        <f t="shared" si="0"/>
        <v>398</v>
      </c>
      <c r="E7" s="41">
        <f t="shared" si="0"/>
        <v>251</v>
      </c>
      <c r="F7" s="41">
        <f t="shared" si="0"/>
        <v>30</v>
      </c>
      <c r="G7" s="41">
        <f t="shared" si="0"/>
        <v>171</v>
      </c>
      <c r="H7" s="41">
        <f t="shared" si="0"/>
        <v>158</v>
      </c>
      <c r="I7" s="42"/>
      <c r="J7" s="42"/>
    </row>
    <row r="8" spans="1:10" s="46" customFormat="1" ht="16.5" customHeight="1" x14ac:dyDescent="0.3">
      <c r="A8" s="44" t="s">
        <v>30</v>
      </c>
      <c r="B8" s="45">
        <v>25</v>
      </c>
      <c r="C8" s="45">
        <v>25</v>
      </c>
      <c r="D8" s="45">
        <v>19</v>
      </c>
      <c r="E8" s="45">
        <v>6</v>
      </c>
      <c r="F8" s="45">
        <v>3</v>
      </c>
      <c r="G8" s="45">
        <v>0</v>
      </c>
      <c r="H8" s="45">
        <v>7</v>
      </c>
      <c r="I8" s="42"/>
      <c r="J8" s="42"/>
    </row>
    <row r="9" spans="1:10" s="47" customFormat="1" ht="16.5" customHeight="1" x14ac:dyDescent="0.3">
      <c r="A9" s="44" t="s">
        <v>31</v>
      </c>
      <c r="B9" s="45">
        <v>49</v>
      </c>
      <c r="C9" s="45">
        <v>40</v>
      </c>
      <c r="D9" s="45">
        <v>29</v>
      </c>
      <c r="E9" s="45">
        <v>7</v>
      </c>
      <c r="F9" s="45">
        <v>0</v>
      </c>
      <c r="G9" s="45">
        <v>12</v>
      </c>
      <c r="H9" s="45">
        <v>15</v>
      </c>
      <c r="I9" s="42"/>
      <c r="J9" s="42"/>
    </row>
    <row r="10" spans="1:10" s="47" customFormat="1" ht="16.5" customHeight="1" x14ac:dyDescent="0.3">
      <c r="A10" s="44" t="s">
        <v>32</v>
      </c>
      <c r="B10" s="45">
        <v>18</v>
      </c>
      <c r="C10" s="45">
        <v>14</v>
      </c>
      <c r="D10" s="45">
        <v>5</v>
      </c>
      <c r="E10" s="45">
        <v>6</v>
      </c>
      <c r="F10" s="45">
        <v>0</v>
      </c>
      <c r="G10" s="45">
        <v>2</v>
      </c>
      <c r="H10" s="45">
        <v>3</v>
      </c>
      <c r="I10" s="42"/>
      <c r="J10" s="42"/>
    </row>
    <row r="11" spans="1:10" s="47" customFormat="1" ht="16.5" customHeight="1" x14ac:dyDescent="0.3">
      <c r="A11" s="44" t="s">
        <v>33</v>
      </c>
      <c r="B11" s="45">
        <v>8</v>
      </c>
      <c r="C11" s="45">
        <v>7</v>
      </c>
      <c r="D11" s="45">
        <v>5</v>
      </c>
      <c r="E11" s="45">
        <v>1</v>
      </c>
      <c r="F11" s="45">
        <v>0</v>
      </c>
      <c r="G11" s="45">
        <v>3</v>
      </c>
      <c r="H11" s="45">
        <v>2</v>
      </c>
      <c r="I11" s="42"/>
      <c r="J11" s="42"/>
    </row>
    <row r="12" spans="1:10" s="47" customFormat="1" ht="16.5" customHeight="1" x14ac:dyDescent="0.3">
      <c r="A12" s="44" t="s">
        <v>34</v>
      </c>
      <c r="B12" s="45">
        <v>7</v>
      </c>
      <c r="C12" s="45">
        <v>6</v>
      </c>
      <c r="D12" s="45">
        <v>5</v>
      </c>
      <c r="E12" s="45">
        <v>3</v>
      </c>
      <c r="F12" s="45">
        <v>0</v>
      </c>
      <c r="G12" s="45">
        <v>2</v>
      </c>
      <c r="H12" s="45">
        <v>3</v>
      </c>
      <c r="I12" s="42"/>
      <c r="J12" s="42"/>
    </row>
    <row r="13" spans="1:10" s="47" customFormat="1" ht="16.5" customHeight="1" x14ac:dyDescent="0.3">
      <c r="A13" s="44" t="s">
        <v>35</v>
      </c>
      <c r="B13" s="45">
        <v>31</v>
      </c>
      <c r="C13" s="45">
        <v>27</v>
      </c>
      <c r="D13" s="45">
        <v>17</v>
      </c>
      <c r="E13" s="45">
        <v>7</v>
      </c>
      <c r="F13" s="45">
        <v>0</v>
      </c>
      <c r="G13" s="45">
        <v>7</v>
      </c>
      <c r="H13" s="45">
        <v>15</v>
      </c>
      <c r="I13" s="42"/>
      <c r="J13" s="42"/>
    </row>
    <row r="14" spans="1:10" s="47" customFormat="1" ht="16.5" customHeight="1" x14ac:dyDescent="0.3">
      <c r="A14" s="44" t="s">
        <v>36</v>
      </c>
      <c r="B14" s="45">
        <v>23</v>
      </c>
      <c r="C14" s="45">
        <v>21</v>
      </c>
      <c r="D14" s="45">
        <v>13</v>
      </c>
      <c r="E14" s="45">
        <v>7</v>
      </c>
      <c r="F14" s="45">
        <v>1</v>
      </c>
      <c r="G14" s="45">
        <v>6</v>
      </c>
      <c r="H14" s="45">
        <v>2</v>
      </c>
      <c r="I14" s="42"/>
      <c r="J14" s="42"/>
    </row>
    <row r="15" spans="1:10" s="47" customFormat="1" ht="16.5" customHeight="1" x14ac:dyDescent="0.3">
      <c r="A15" s="44" t="s">
        <v>37</v>
      </c>
      <c r="B15" s="45">
        <v>21</v>
      </c>
      <c r="C15" s="45">
        <v>16</v>
      </c>
      <c r="D15" s="45">
        <v>10</v>
      </c>
      <c r="E15" s="45">
        <v>4</v>
      </c>
      <c r="F15" s="45">
        <v>0</v>
      </c>
      <c r="G15" s="45">
        <v>7</v>
      </c>
      <c r="H15" s="45">
        <v>5</v>
      </c>
      <c r="I15" s="42"/>
      <c r="J15" s="42"/>
    </row>
    <row r="16" spans="1:10" s="47" customFormat="1" ht="16.5" customHeight="1" x14ac:dyDescent="0.3">
      <c r="A16" s="44" t="s">
        <v>38</v>
      </c>
      <c r="B16" s="45">
        <v>11</v>
      </c>
      <c r="C16" s="45">
        <v>9</v>
      </c>
      <c r="D16" s="45">
        <v>4</v>
      </c>
      <c r="E16" s="45">
        <v>3</v>
      </c>
      <c r="F16" s="45">
        <v>0</v>
      </c>
      <c r="G16" s="45">
        <v>3</v>
      </c>
      <c r="H16" s="45">
        <v>2</v>
      </c>
      <c r="I16" s="42"/>
      <c r="J16" s="42"/>
    </row>
    <row r="17" spans="1:10" s="47" customFormat="1" ht="16.5" customHeight="1" x14ac:dyDescent="0.3">
      <c r="A17" s="44" t="s">
        <v>39</v>
      </c>
      <c r="B17" s="45">
        <v>16</v>
      </c>
      <c r="C17" s="45">
        <v>16</v>
      </c>
      <c r="D17" s="45">
        <v>9</v>
      </c>
      <c r="E17" s="45">
        <v>10</v>
      </c>
      <c r="F17" s="45">
        <v>3</v>
      </c>
      <c r="G17" s="45">
        <v>2</v>
      </c>
      <c r="H17" s="45">
        <v>3</v>
      </c>
      <c r="I17" s="42"/>
      <c r="J17" s="42"/>
    </row>
    <row r="18" spans="1:10" s="47" customFormat="1" ht="16.5" customHeight="1" x14ac:dyDescent="0.3">
      <c r="A18" s="44" t="s">
        <v>40</v>
      </c>
      <c r="B18" s="45">
        <v>16</v>
      </c>
      <c r="C18" s="45">
        <v>11</v>
      </c>
      <c r="D18" s="45">
        <v>4</v>
      </c>
      <c r="E18" s="45">
        <v>3</v>
      </c>
      <c r="F18" s="45">
        <v>0</v>
      </c>
      <c r="G18" s="45">
        <v>1</v>
      </c>
      <c r="H18" s="45">
        <v>2</v>
      </c>
      <c r="I18" s="42"/>
      <c r="J18" s="42"/>
    </row>
    <row r="19" spans="1:10" s="47" customFormat="1" ht="16.5" customHeight="1" x14ac:dyDescent="0.3">
      <c r="A19" s="44" t="s">
        <v>41</v>
      </c>
      <c r="B19" s="45">
        <v>6</v>
      </c>
      <c r="C19" s="45">
        <v>5</v>
      </c>
      <c r="D19" s="45">
        <v>3</v>
      </c>
      <c r="E19" s="45">
        <v>0</v>
      </c>
      <c r="F19" s="45">
        <v>0</v>
      </c>
      <c r="G19" s="45">
        <v>3</v>
      </c>
      <c r="H19" s="45">
        <v>3</v>
      </c>
      <c r="I19" s="42"/>
      <c r="J19" s="42"/>
    </row>
    <row r="20" spans="1:10" s="47" customFormat="1" ht="16.5" customHeight="1" x14ac:dyDescent="0.3">
      <c r="A20" s="44" t="s">
        <v>42</v>
      </c>
      <c r="B20" s="45">
        <v>23</v>
      </c>
      <c r="C20" s="45">
        <v>20</v>
      </c>
      <c r="D20" s="45">
        <v>16</v>
      </c>
      <c r="E20" s="45">
        <v>7</v>
      </c>
      <c r="F20" s="45">
        <v>1</v>
      </c>
      <c r="G20" s="45">
        <v>4</v>
      </c>
      <c r="H20" s="45">
        <v>7</v>
      </c>
      <c r="I20" s="42"/>
      <c r="J20" s="42"/>
    </row>
    <row r="21" spans="1:10" s="47" customFormat="1" ht="16.5" customHeight="1" x14ac:dyDescent="0.3">
      <c r="A21" s="44" t="s">
        <v>43</v>
      </c>
      <c r="B21" s="45">
        <v>9</v>
      </c>
      <c r="C21" s="45">
        <v>9</v>
      </c>
      <c r="D21" s="45">
        <v>7</v>
      </c>
      <c r="E21" s="45">
        <v>4</v>
      </c>
      <c r="F21" s="45">
        <v>0</v>
      </c>
      <c r="G21" s="45">
        <v>3</v>
      </c>
      <c r="H21" s="45">
        <v>4</v>
      </c>
      <c r="I21" s="42"/>
      <c r="J21" s="42"/>
    </row>
    <row r="22" spans="1:10" s="47" customFormat="1" ht="16.5" customHeight="1" x14ac:dyDescent="0.3">
      <c r="A22" s="44" t="s">
        <v>44</v>
      </c>
      <c r="B22" s="48">
        <v>16</v>
      </c>
      <c r="C22" s="48">
        <v>12</v>
      </c>
      <c r="D22" s="48">
        <v>9</v>
      </c>
      <c r="E22" s="48">
        <v>8</v>
      </c>
      <c r="F22" s="48">
        <v>0</v>
      </c>
      <c r="G22" s="48">
        <v>4</v>
      </c>
      <c r="H22" s="48">
        <v>1</v>
      </c>
      <c r="I22" s="42"/>
      <c r="J22" s="42"/>
    </row>
    <row r="23" spans="1:10" s="47" customFormat="1" ht="16.5" customHeight="1" x14ac:dyDescent="0.3">
      <c r="A23" s="44" t="s">
        <v>45</v>
      </c>
      <c r="B23" s="45">
        <v>13</v>
      </c>
      <c r="C23" s="45">
        <v>12</v>
      </c>
      <c r="D23" s="45">
        <v>6</v>
      </c>
      <c r="E23" s="45">
        <v>3</v>
      </c>
      <c r="F23" s="45">
        <v>0</v>
      </c>
      <c r="G23" s="45">
        <v>10</v>
      </c>
      <c r="H23" s="45">
        <v>4</v>
      </c>
      <c r="I23" s="42"/>
      <c r="J23" s="42"/>
    </row>
    <row r="24" spans="1:10" s="47" customFormat="1" ht="16.5" customHeight="1" x14ac:dyDescent="0.3">
      <c r="A24" s="44" t="s">
        <v>46</v>
      </c>
      <c r="B24" s="45">
        <v>13</v>
      </c>
      <c r="C24" s="45">
        <v>12</v>
      </c>
      <c r="D24" s="45">
        <v>9</v>
      </c>
      <c r="E24" s="45">
        <v>1</v>
      </c>
      <c r="F24" s="45">
        <v>0</v>
      </c>
      <c r="G24" s="45">
        <v>4</v>
      </c>
      <c r="H24" s="45">
        <v>5</v>
      </c>
      <c r="I24" s="42"/>
      <c r="J24" s="42"/>
    </row>
    <row r="25" spans="1:10" s="47" customFormat="1" ht="16.5" customHeight="1" x14ac:dyDescent="0.3">
      <c r="A25" s="44" t="s">
        <v>47</v>
      </c>
      <c r="B25" s="45">
        <v>3</v>
      </c>
      <c r="C25" s="45">
        <v>2</v>
      </c>
      <c r="D25" s="45">
        <v>1</v>
      </c>
      <c r="E25" s="45">
        <v>0</v>
      </c>
      <c r="F25" s="45">
        <v>0</v>
      </c>
      <c r="G25" s="45">
        <v>0</v>
      </c>
      <c r="H25" s="45">
        <v>0</v>
      </c>
      <c r="I25" s="42"/>
      <c r="J25" s="42"/>
    </row>
    <row r="26" spans="1:10" s="47" customFormat="1" ht="16.5" customHeight="1" x14ac:dyDescent="0.3">
      <c r="A26" s="44" t="s">
        <v>48</v>
      </c>
      <c r="B26" s="45">
        <v>5</v>
      </c>
      <c r="C26" s="45">
        <v>5</v>
      </c>
      <c r="D26" s="45">
        <v>4</v>
      </c>
      <c r="E26" s="45">
        <v>2</v>
      </c>
      <c r="F26" s="45">
        <v>0</v>
      </c>
      <c r="G26" s="45">
        <v>1</v>
      </c>
      <c r="H26" s="45">
        <v>0</v>
      </c>
      <c r="I26" s="42"/>
      <c r="J26" s="42"/>
    </row>
    <row r="27" spans="1:10" s="47" customFormat="1" ht="16.5" customHeight="1" x14ac:dyDescent="0.3">
      <c r="A27" s="44" t="s">
        <v>49</v>
      </c>
      <c r="B27" s="45">
        <v>11</v>
      </c>
      <c r="C27" s="45">
        <v>10</v>
      </c>
      <c r="D27" s="45">
        <v>4</v>
      </c>
      <c r="E27" s="45">
        <v>4</v>
      </c>
      <c r="F27" s="45">
        <v>2</v>
      </c>
      <c r="G27" s="45">
        <v>1</v>
      </c>
      <c r="H27" s="45">
        <v>1</v>
      </c>
      <c r="I27" s="42"/>
      <c r="J27" s="42"/>
    </row>
    <row r="28" spans="1:10" s="47" customFormat="1" ht="16.5" customHeight="1" x14ac:dyDescent="0.3">
      <c r="A28" s="44" t="s">
        <v>50</v>
      </c>
      <c r="B28" s="45">
        <v>17</v>
      </c>
      <c r="C28" s="45">
        <v>11</v>
      </c>
      <c r="D28" s="45">
        <v>7</v>
      </c>
      <c r="E28" s="45">
        <v>6</v>
      </c>
      <c r="F28" s="45">
        <v>0</v>
      </c>
      <c r="G28" s="45">
        <v>3</v>
      </c>
      <c r="H28" s="45">
        <v>4</v>
      </c>
      <c r="I28" s="42"/>
      <c r="J28" s="42"/>
    </row>
    <row r="29" spans="1:10" s="47" customFormat="1" ht="16.5" customHeight="1" x14ac:dyDescent="0.3">
      <c r="A29" s="44" t="s">
        <v>51</v>
      </c>
      <c r="B29" s="48">
        <v>186</v>
      </c>
      <c r="C29" s="48">
        <v>155</v>
      </c>
      <c r="D29" s="48">
        <v>99</v>
      </c>
      <c r="E29" s="48">
        <v>42</v>
      </c>
      <c r="F29" s="48">
        <v>9</v>
      </c>
      <c r="G29" s="48">
        <v>45</v>
      </c>
      <c r="H29" s="48">
        <v>29</v>
      </c>
      <c r="I29" s="42"/>
      <c r="J29" s="42"/>
    </row>
    <row r="30" spans="1:10" s="47" customFormat="1" ht="16.5" customHeight="1" x14ac:dyDescent="0.3">
      <c r="A30" s="49" t="s">
        <v>52</v>
      </c>
      <c r="B30" s="45">
        <v>108</v>
      </c>
      <c r="C30" s="45">
        <v>80</v>
      </c>
      <c r="D30" s="45">
        <v>51</v>
      </c>
      <c r="E30" s="45">
        <v>49</v>
      </c>
      <c r="F30" s="45">
        <v>5</v>
      </c>
      <c r="G30" s="45">
        <v>15</v>
      </c>
      <c r="H30" s="45">
        <v>17</v>
      </c>
      <c r="I30" s="42"/>
      <c r="J30" s="42"/>
    </row>
    <row r="31" spans="1:10" s="47" customFormat="1" ht="16.5" customHeight="1" x14ac:dyDescent="0.3">
      <c r="A31" s="44" t="s">
        <v>53</v>
      </c>
      <c r="B31" s="45">
        <v>45</v>
      </c>
      <c r="C31" s="45">
        <v>36</v>
      </c>
      <c r="D31" s="45">
        <v>26</v>
      </c>
      <c r="E31" s="45">
        <v>13</v>
      </c>
      <c r="F31" s="45">
        <v>1</v>
      </c>
      <c r="G31" s="45">
        <v>9</v>
      </c>
      <c r="H31" s="45">
        <v>13</v>
      </c>
      <c r="I31" s="42"/>
      <c r="J31" s="42"/>
    </row>
    <row r="32" spans="1:10" s="47" customFormat="1" ht="16.5" customHeight="1" x14ac:dyDescent="0.3">
      <c r="A32" s="44" t="s">
        <v>54</v>
      </c>
      <c r="B32" s="45">
        <v>72</v>
      </c>
      <c r="C32" s="45">
        <v>48</v>
      </c>
      <c r="D32" s="45">
        <v>25</v>
      </c>
      <c r="E32" s="45">
        <v>33</v>
      </c>
      <c r="F32" s="45">
        <v>1</v>
      </c>
      <c r="G32" s="45">
        <v>16</v>
      </c>
      <c r="H32" s="45">
        <v>10</v>
      </c>
      <c r="I32" s="42"/>
      <c r="J32" s="42"/>
    </row>
    <row r="33" spans="1:10" s="50" customFormat="1" x14ac:dyDescent="0.3">
      <c r="A33" s="51" t="s">
        <v>55</v>
      </c>
      <c r="B33" s="52">
        <v>29</v>
      </c>
      <c r="C33" s="52">
        <v>16</v>
      </c>
      <c r="D33" s="52">
        <v>11</v>
      </c>
      <c r="E33" s="52">
        <v>22</v>
      </c>
      <c r="F33" s="52">
        <v>4</v>
      </c>
      <c r="G33" s="52">
        <v>8</v>
      </c>
      <c r="H33" s="52">
        <v>1</v>
      </c>
      <c r="I33" s="42"/>
      <c r="J33" s="42"/>
    </row>
  </sheetData>
  <mergeCells count="10">
    <mergeCell ref="A1:H1"/>
    <mergeCell ref="A2:H2"/>
    <mergeCell ref="A4:A5"/>
    <mergeCell ref="B4:B5"/>
    <mergeCell ref="C4:C5"/>
    <mergeCell ref="D4:D5"/>
    <mergeCell ref="E4:E5"/>
    <mergeCell ref="F4:F5"/>
    <mergeCell ref="G4:G5"/>
    <mergeCell ref="H4:H5"/>
  </mergeCells>
  <printOptions horizontalCentered="1"/>
  <pageMargins left="0" right="0" top="0" bottom="0" header="0.31496062992125984" footer="0.15748031496062992"/>
  <pageSetup paperSize="9" scale="9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1</vt:lpstr>
      <vt:lpstr>2</vt:lpstr>
      <vt:lpstr>'2'!Заголовки_для_печати</vt:lpstr>
      <vt:lpstr>'1'!Область_печати</vt:lpstr>
      <vt:lpstr>'2'!Область_печати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</dc:creator>
  <cp:lastModifiedBy>08</cp:lastModifiedBy>
  <dcterms:created xsi:type="dcterms:W3CDTF">2017-12-21T13:57:10Z</dcterms:created>
  <dcterms:modified xsi:type="dcterms:W3CDTF">2018-01-22T12:15:02Z</dcterms:modified>
</cp:coreProperties>
</file>