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5\грудень-25\2. СТАТИСТИЧНА ІНФОРМАЦІЯ\"/>
    </mc:Choice>
  </mc:AlternateContent>
  <xr:revisionPtr revIDLastSave="0" documentId="13_ncr:1_{A84BFE45-4AA3-4797-BB2D-3BFB37A0273E}" xr6:coauthVersionLast="47" xr6:coauthVersionMax="47" xr10:uidLastSave="{00000000-0000-0000-0000-000000000000}"/>
  <bookViews>
    <workbookView xWindow="105" yWindow="2715" windowWidth="15765" windowHeight="8490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<sst xmlns="http://schemas.openxmlformats.org/spreadsheetml/2006/main" count="138" uniqueCount="67">
  <si>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</si>
  <si>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</si>
  <si>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</si>
  <si>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</si>
  <si>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</si>
  <si>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</si>
  <si>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</si>
  <si>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</si>
  <si>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</si>
  <si>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</si>
  <si>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</si>
  <si>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</si>
  <si>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</si>
  <si>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</si>
  <si>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</si>
  <si>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</si>
  <si>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</si>
  <si>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</si>
  <si>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</si>
  <si>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</si>
  <si>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</si>
  <si>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</si>
  <si>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</si>
  <si>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</si>
  <si>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</si>
  <si>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</si>
  <si>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</si>
  <si>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</si>
  <si>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</si>
  <si>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</si>
  <si>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</si>
  <si>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</si>
  <si>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</si>
  <si>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</si>
  <si>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</si>
  <si>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</si>
  <si>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</si>
  <si>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</si>
  <si>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</si>
  <si>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</si>
  <si>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</si>
  <si>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</si>
  <si>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</si>
  <si>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</si>
  <si>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</si>
  <si>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</si>
  <si>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</si>
  <si>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</si>
  <si>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</si>
  <si>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</si>
  <si>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</si>
  <si>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</si>
  <si>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</si>
  <si>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</si>
  <si>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</si>
  <si>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</si>
  <si>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</si>
  <si>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</si>
  <si>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</si>
  <si>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01.01 2026 року</t>
  </si>
  <si>
    <t>Станом на 01.01.2026</t>
  </si>
  <si>
    <t>Надання послуг Державною службою зайнятості учасникам бойових дій
у 2025 році</t>
  </si>
  <si>
    <t>Надання послуг Державною службою зайнятості внутрішньо переміщеним особам
у 2025 році</t>
  </si>
  <si>
    <t>Надання послуг Державною службою зайнятості особам з інвалідністю 
у 2025 році</t>
  </si>
  <si>
    <t>Надання послуг Державною службою зайнятості молоді у віці до 35 років
у 2025 році</t>
  </si>
  <si>
    <t>Надання послуг Державною службою зайнятості жінкам 
у 2025 році</t>
  </si>
  <si>
    <t>Надання послуг Полтавською обласною службою зайнятості 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</si>
</sst>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3" fontId="20" fillId="2" borderId="0" xfId="5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3" xfId="4" xr:uid="{00000000-0005-0000-0000-000002000000}"/>
    <cellStyle name="Обычный 2 2" xfId="1" xr:uid="{00000000-0005-0000-0000-000004000000}"/>
    <cellStyle name="Обычный 2 2 2" xfId="11" xr:uid="{00000000-0005-0000-0000-000005000000}"/>
    <cellStyle name="Обычный 6" xfId="9" xr:uid="{00000000-0005-0000-0000-000006000000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B2" sqref="B2:B3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66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59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37402</v>
      </c>
      <c r="C4" s="6">
        <f t="shared" si="0"/>
        <v>21322</v>
      </c>
      <c r="D4" s="6">
        <f t="shared" si="0"/>
        <v>17867</v>
      </c>
      <c r="E4" s="6">
        <f t="shared" si="0"/>
        <v>981</v>
      </c>
      <c r="F4" s="6">
        <f t="shared" si="0"/>
        <v>1347</v>
      </c>
      <c r="G4" s="6">
        <f t="shared" si="0"/>
        <v>3192</v>
      </c>
      <c r="H4" s="6">
        <f t="shared" si="0"/>
        <v>11439</v>
      </c>
      <c r="I4" s="6">
        <f t="shared" si="0"/>
        <v>2049</v>
      </c>
      <c r="J4" s="6">
        <f t="shared" si="0"/>
        <v>62</v>
      </c>
      <c r="K4" s="6">
        <f t="shared" si="0"/>
        <v>1376</v>
      </c>
      <c r="L4" s="6">
        <f t="shared" si="0"/>
        <v>8488</v>
      </c>
      <c r="M4" s="6">
        <f t="shared" si="0"/>
        <v>5739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15634</v>
      </c>
      <c r="C6" s="30">
        <v>8901</v>
      </c>
      <c r="D6" s="14">
        <v>7193</v>
      </c>
      <c r="E6" s="14">
        <v>462</v>
      </c>
      <c r="F6" s="14">
        <v>623</v>
      </c>
      <c r="G6" s="14">
        <v>1329</v>
      </c>
      <c r="H6" s="14">
        <v>3584</v>
      </c>
      <c r="I6" s="15">
        <v>1131</v>
      </c>
      <c r="J6" s="16">
        <v>33</v>
      </c>
      <c r="K6" s="15">
        <v>1053</v>
      </c>
      <c r="L6" s="15">
        <v>3165</v>
      </c>
      <c r="M6" s="15">
        <v>2354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8994</v>
      </c>
      <c r="C7" s="30">
        <v>5190</v>
      </c>
      <c r="D7" s="14">
        <v>4118</v>
      </c>
      <c r="E7" s="14">
        <v>235</v>
      </c>
      <c r="F7" s="34">
        <v>290</v>
      </c>
      <c r="G7" s="14">
        <v>649</v>
      </c>
      <c r="H7" s="14">
        <v>2466</v>
      </c>
      <c r="I7" s="15">
        <v>382</v>
      </c>
      <c r="J7" s="16">
        <v>11</v>
      </c>
      <c r="K7" s="15">
        <v>201</v>
      </c>
      <c r="L7" s="15">
        <v>2503</v>
      </c>
      <c r="M7" s="15">
        <v>1328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6239</v>
      </c>
      <c r="C8" s="33">
        <v>3379</v>
      </c>
      <c r="D8" s="69">
        <v>3261</v>
      </c>
      <c r="E8" s="26">
        <v>143</v>
      </c>
      <c r="F8" s="23">
        <v>213</v>
      </c>
      <c r="G8" s="23">
        <v>716</v>
      </c>
      <c r="H8" s="26">
        <v>2081</v>
      </c>
      <c r="I8" s="23">
        <v>247</v>
      </c>
      <c r="J8" s="26">
        <v>8</v>
      </c>
      <c r="K8" s="26">
        <v>49</v>
      </c>
      <c r="L8" s="26">
        <v>1435</v>
      </c>
      <c r="M8" s="26">
        <v>949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6535</v>
      </c>
      <c r="C9" s="33">
        <v>3852</v>
      </c>
      <c r="D9" s="69">
        <v>3295</v>
      </c>
      <c r="E9" s="26">
        <v>141</v>
      </c>
      <c r="F9" s="23">
        <v>221</v>
      </c>
      <c r="G9" s="23">
        <v>498</v>
      </c>
      <c r="H9" s="26">
        <v>3308</v>
      </c>
      <c r="I9" s="23">
        <v>289</v>
      </c>
      <c r="J9" s="26">
        <v>10</v>
      </c>
      <c r="K9" s="26">
        <v>73</v>
      </c>
      <c r="L9" s="26">
        <v>1385</v>
      </c>
      <c r="M9" s="26">
        <v>1108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A2" sqref="A2:A3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65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60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26849</v>
      </c>
      <c r="C4" s="6">
        <f>SUM(C6:C9)</f>
        <v>17150</v>
      </c>
      <c r="D4" s="6">
        <f t="shared" ref="D4:J4" si="0">SUM(D6:D9)</f>
        <v>12063</v>
      </c>
      <c r="E4" s="6">
        <f t="shared" si="0"/>
        <v>1022</v>
      </c>
      <c r="F4" s="6">
        <f>SUM(F6:F9)</f>
        <v>2744</v>
      </c>
      <c r="G4" s="6">
        <f>SUM(G6:G9)</f>
        <v>9904</v>
      </c>
      <c r="H4" s="6">
        <f t="shared" si="0"/>
        <v>1729</v>
      </c>
      <c r="I4" s="6">
        <f t="shared" si="0"/>
        <v>6396</v>
      </c>
      <c r="J4" s="6">
        <f t="shared" si="0"/>
        <v>4731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11330</v>
      </c>
      <c r="C6" s="14">
        <v>7146</v>
      </c>
      <c r="D6" s="14">
        <v>5017</v>
      </c>
      <c r="E6" s="14">
        <v>480</v>
      </c>
      <c r="F6" s="39">
        <v>1137</v>
      </c>
      <c r="G6" s="39">
        <v>3202</v>
      </c>
      <c r="H6" s="39">
        <v>974</v>
      </c>
      <c r="I6" s="40">
        <v>2413</v>
      </c>
      <c r="J6" s="40">
        <v>1929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6435</v>
      </c>
      <c r="C7" s="14">
        <v>4154</v>
      </c>
      <c r="D7" s="14">
        <v>2730</v>
      </c>
      <c r="E7" s="14">
        <v>223</v>
      </c>
      <c r="F7" s="39">
        <v>574</v>
      </c>
      <c r="G7" s="39">
        <v>2032</v>
      </c>
      <c r="H7" s="39">
        <v>313</v>
      </c>
      <c r="I7" s="40">
        <v>1787</v>
      </c>
      <c r="J7" s="40">
        <v>1065</v>
      </c>
      <c r="L7" s="38"/>
      <c r="O7" s="38"/>
      <c r="P7" s="3"/>
    </row>
    <row r="8" spans="1:16" ht="15.75" customHeight="1" x14ac:dyDescent="0.3">
      <c r="A8" s="32" t="s">
        <v>44</v>
      </c>
      <c r="B8" s="14">
        <v>4408</v>
      </c>
      <c r="C8" s="14">
        <v>2681</v>
      </c>
      <c r="D8" s="14">
        <v>2158</v>
      </c>
      <c r="E8" s="14">
        <v>164</v>
      </c>
      <c r="F8" s="39">
        <v>601</v>
      </c>
      <c r="G8" s="39">
        <v>1760</v>
      </c>
      <c r="H8" s="39">
        <v>193</v>
      </c>
      <c r="I8" s="40">
        <v>1095</v>
      </c>
      <c r="J8" s="40">
        <v>792</v>
      </c>
      <c r="L8" s="38"/>
      <c r="O8" s="38"/>
      <c r="P8" s="3"/>
    </row>
    <row r="9" spans="1:16" ht="15.75" customHeight="1" x14ac:dyDescent="0.3">
      <c r="A9" s="32" t="s">
        <v>45</v>
      </c>
      <c r="B9" s="14">
        <v>4676</v>
      </c>
      <c r="C9" s="14">
        <v>3169</v>
      </c>
      <c r="D9" s="14">
        <v>2158</v>
      </c>
      <c r="E9" s="14">
        <v>155</v>
      </c>
      <c r="F9" s="39">
        <v>432</v>
      </c>
      <c r="G9" s="39">
        <v>2910</v>
      </c>
      <c r="H9" s="39">
        <v>249</v>
      </c>
      <c r="I9" s="40">
        <v>1101</v>
      </c>
      <c r="J9" s="40">
        <v>945</v>
      </c>
      <c r="L9" s="38"/>
      <c r="O9" s="38"/>
      <c r="P9" s="3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A2" sqref="A2:A3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60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8969</v>
      </c>
      <c r="C4" s="6">
        <f t="shared" ref="C4:J4" si="0">SUM(C6:C9)</f>
        <v>5203</v>
      </c>
      <c r="D4" s="6">
        <f t="shared" si="0"/>
        <v>4248</v>
      </c>
      <c r="E4" s="6">
        <f t="shared" si="0"/>
        <v>112</v>
      </c>
      <c r="F4" s="6">
        <f t="shared" si="0"/>
        <v>797</v>
      </c>
      <c r="G4" s="6">
        <f t="shared" si="0"/>
        <v>1914</v>
      </c>
      <c r="H4" s="6">
        <f t="shared" si="0"/>
        <v>303</v>
      </c>
      <c r="I4" s="6">
        <f t="shared" si="0"/>
        <v>1766</v>
      </c>
      <c r="J4" s="6">
        <f t="shared" si="0"/>
        <v>1172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3773</v>
      </c>
      <c r="C6" s="14">
        <v>2144</v>
      </c>
      <c r="D6" s="14">
        <v>1743</v>
      </c>
      <c r="E6" s="14">
        <v>52</v>
      </c>
      <c r="F6" s="14">
        <v>323</v>
      </c>
      <c r="G6" s="14">
        <v>676</v>
      </c>
      <c r="H6" s="15">
        <v>172</v>
      </c>
      <c r="I6" s="15">
        <v>652</v>
      </c>
      <c r="J6" s="15">
        <v>485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2253</v>
      </c>
      <c r="C7" s="14">
        <v>1320</v>
      </c>
      <c r="D7" s="14">
        <v>1059</v>
      </c>
      <c r="E7" s="14">
        <v>27</v>
      </c>
      <c r="F7" s="14">
        <v>188</v>
      </c>
      <c r="G7" s="14">
        <v>388</v>
      </c>
      <c r="H7" s="15">
        <v>39</v>
      </c>
      <c r="I7" s="15">
        <v>556</v>
      </c>
      <c r="J7" s="15">
        <v>284</v>
      </c>
      <c r="L7" s="38"/>
      <c r="O7" s="38"/>
      <c r="P7" s="3"/>
    </row>
    <row r="8" spans="1:16" ht="15.75" customHeight="1" x14ac:dyDescent="0.3">
      <c r="A8" s="32" t="s">
        <v>44</v>
      </c>
      <c r="B8" s="42">
        <v>1443</v>
      </c>
      <c r="C8" s="42">
        <v>827</v>
      </c>
      <c r="D8" s="42">
        <v>732</v>
      </c>
      <c r="E8" s="42">
        <v>9</v>
      </c>
      <c r="F8" s="42">
        <v>189</v>
      </c>
      <c r="G8" s="42">
        <v>309</v>
      </c>
      <c r="H8" s="42">
        <v>39</v>
      </c>
      <c r="I8" s="43">
        <v>299</v>
      </c>
      <c r="J8" s="43">
        <v>192</v>
      </c>
      <c r="L8" s="38"/>
      <c r="O8" s="38"/>
      <c r="P8" s="3"/>
    </row>
    <row r="9" spans="1:16" ht="15.75" customHeight="1" x14ac:dyDescent="0.3">
      <c r="A9" s="32" t="s">
        <v>45</v>
      </c>
      <c r="B9" s="42">
        <v>1500</v>
      </c>
      <c r="C9" s="42">
        <v>912</v>
      </c>
      <c r="D9" s="42">
        <v>714</v>
      </c>
      <c r="E9" s="42">
        <v>24</v>
      </c>
      <c r="F9" s="42">
        <v>97</v>
      </c>
      <c r="G9" s="42">
        <v>541</v>
      </c>
      <c r="H9" s="42">
        <v>53</v>
      </c>
      <c r="I9" s="43">
        <v>259</v>
      </c>
      <c r="J9" s="43">
        <v>211</v>
      </c>
      <c r="L9" s="38"/>
      <c r="O9" s="38"/>
      <c r="P9" s="3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A2" sqref="A2:A3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60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2542</v>
      </c>
      <c r="C4" s="6">
        <f t="shared" ref="C4:K4" si="0">SUM(C6:C9)</f>
        <v>2226</v>
      </c>
      <c r="D4" s="6">
        <f t="shared" si="0"/>
        <v>517</v>
      </c>
      <c r="E4" s="6">
        <f t="shared" si="0"/>
        <v>129</v>
      </c>
      <c r="F4" s="6">
        <f t="shared" si="0"/>
        <v>241</v>
      </c>
      <c r="G4" s="6">
        <f t="shared" si="0"/>
        <v>733</v>
      </c>
      <c r="H4" s="6">
        <f t="shared" si="0"/>
        <v>159</v>
      </c>
      <c r="I4" s="6">
        <f>SUM(I6:I9)</f>
        <v>62</v>
      </c>
      <c r="J4" s="6">
        <f t="shared" si="0"/>
        <v>581</v>
      </c>
      <c r="K4" s="6">
        <f t="shared" si="0"/>
        <v>543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1193</v>
      </c>
      <c r="C6" s="14">
        <v>1038</v>
      </c>
      <c r="D6" s="14">
        <v>229</v>
      </c>
      <c r="E6" s="14">
        <v>61</v>
      </c>
      <c r="F6" s="14">
        <v>117</v>
      </c>
      <c r="G6" s="14">
        <v>244</v>
      </c>
      <c r="H6" s="15">
        <v>94</v>
      </c>
      <c r="I6" s="14">
        <v>33</v>
      </c>
      <c r="J6" s="15">
        <v>258</v>
      </c>
      <c r="K6" s="15">
        <v>244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551</v>
      </c>
      <c r="C7" s="14">
        <v>479</v>
      </c>
      <c r="D7" s="14">
        <v>116</v>
      </c>
      <c r="E7" s="14">
        <v>24</v>
      </c>
      <c r="F7" s="14">
        <v>41</v>
      </c>
      <c r="G7" s="14">
        <v>191</v>
      </c>
      <c r="H7" s="15">
        <v>13</v>
      </c>
      <c r="I7" s="14">
        <v>11</v>
      </c>
      <c r="J7" s="15">
        <v>159</v>
      </c>
      <c r="K7" s="15">
        <v>141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381</v>
      </c>
      <c r="C8" s="42">
        <v>355</v>
      </c>
      <c r="D8" s="42">
        <v>80</v>
      </c>
      <c r="E8" s="42">
        <v>14</v>
      </c>
      <c r="F8" s="42">
        <v>49</v>
      </c>
      <c r="G8" s="42">
        <v>146</v>
      </c>
      <c r="H8" s="42">
        <v>22</v>
      </c>
      <c r="I8" s="43">
        <v>8</v>
      </c>
      <c r="J8" s="43">
        <v>75</v>
      </c>
      <c r="K8" s="43">
        <v>75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417</v>
      </c>
      <c r="C9" s="42">
        <v>354</v>
      </c>
      <c r="D9" s="42">
        <v>92</v>
      </c>
      <c r="E9" s="42">
        <v>30</v>
      </c>
      <c r="F9" s="42">
        <v>34</v>
      </c>
      <c r="G9" s="42">
        <v>152</v>
      </c>
      <c r="H9" s="42">
        <v>30</v>
      </c>
      <c r="I9" s="43">
        <v>10</v>
      </c>
      <c r="J9" s="43">
        <v>89</v>
      </c>
      <c r="K9" s="43">
        <v>83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topLeftCell="A4" zoomScale="80" zoomScaleNormal="80" zoomScaleSheetLayoutView="90" workbookViewId="0">
      <selection activeCell="I9" sqref="I9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60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5778</v>
      </c>
      <c r="C4" s="52">
        <f t="shared" ref="C4:L4" si="0">SUM(C6:C9)</f>
        <v>4401</v>
      </c>
      <c r="D4" s="52">
        <f t="shared" si="0"/>
        <v>2824</v>
      </c>
      <c r="E4" s="52">
        <f t="shared" si="0"/>
        <v>51</v>
      </c>
      <c r="F4" s="52">
        <f t="shared" si="0"/>
        <v>1376</v>
      </c>
      <c r="G4" s="52">
        <f t="shared" si="0"/>
        <v>420</v>
      </c>
      <c r="H4" s="52">
        <f t="shared" si="0"/>
        <v>248</v>
      </c>
      <c r="I4" s="52">
        <f t="shared" si="0"/>
        <v>2654</v>
      </c>
      <c r="J4" s="52">
        <f t="shared" si="0"/>
        <v>132</v>
      </c>
      <c r="K4" s="52">
        <f t="shared" si="0"/>
        <v>1831</v>
      </c>
      <c r="L4" s="53">
        <f t="shared" si="0"/>
        <v>1459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2586</v>
      </c>
      <c r="C6" s="57">
        <v>1882</v>
      </c>
      <c r="D6" s="58">
        <v>1664</v>
      </c>
      <c r="E6" s="58">
        <v>22</v>
      </c>
      <c r="F6" s="58">
        <v>1053</v>
      </c>
      <c r="G6" s="59">
        <v>163</v>
      </c>
      <c r="H6" s="59">
        <v>124</v>
      </c>
      <c r="I6" s="59">
        <v>1121</v>
      </c>
      <c r="J6" s="59">
        <v>87</v>
      </c>
      <c r="K6" s="59">
        <v>797</v>
      </c>
      <c r="L6" s="60">
        <v>630</v>
      </c>
      <c r="N6" s="66"/>
      <c r="O6" s="66"/>
    </row>
    <row r="7" spans="1:15" s="61" customFormat="1" ht="16.5" customHeight="1" x14ac:dyDescent="0.25">
      <c r="A7" s="55" t="s">
        <v>43</v>
      </c>
      <c r="B7" s="56">
        <v>1545</v>
      </c>
      <c r="C7" s="57">
        <v>1159</v>
      </c>
      <c r="D7" s="58">
        <v>630</v>
      </c>
      <c r="E7" s="58">
        <v>17</v>
      </c>
      <c r="F7" s="58">
        <v>201</v>
      </c>
      <c r="G7" s="59">
        <v>124</v>
      </c>
      <c r="H7" s="59">
        <v>57</v>
      </c>
      <c r="I7" s="59">
        <v>408</v>
      </c>
      <c r="J7" s="59">
        <v>20</v>
      </c>
      <c r="K7" s="59">
        <v>453</v>
      </c>
      <c r="L7" s="60">
        <v>330</v>
      </c>
      <c r="N7" s="66"/>
      <c r="O7" s="66"/>
    </row>
    <row r="8" spans="1:15" s="61" customFormat="1" ht="16.5" customHeight="1" x14ac:dyDescent="0.25">
      <c r="A8" s="55" t="s">
        <v>44</v>
      </c>
      <c r="B8" s="56">
        <v>650</v>
      </c>
      <c r="C8" s="57">
        <v>566</v>
      </c>
      <c r="D8" s="58">
        <v>220</v>
      </c>
      <c r="E8" s="58">
        <v>3</v>
      </c>
      <c r="F8" s="58">
        <v>49</v>
      </c>
      <c r="G8" s="59">
        <v>85</v>
      </c>
      <c r="H8" s="59">
        <v>22</v>
      </c>
      <c r="I8" s="59">
        <v>490</v>
      </c>
      <c r="J8" s="59">
        <v>9</v>
      </c>
      <c r="K8" s="59">
        <v>217</v>
      </c>
      <c r="L8" s="60">
        <v>192</v>
      </c>
      <c r="N8" s="66"/>
      <c r="O8" s="66"/>
    </row>
    <row r="9" spans="1:15" s="61" customFormat="1" ht="16.5" customHeight="1" x14ac:dyDescent="0.25">
      <c r="A9" s="55" t="s">
        <v>45</v>
      </c>
      <c r="B9" s="56">
        <v>997</v>
      </c>
      <c r="C9" s="57">
        <v>794</v>
      </c>
      <c r="D9" s="58">
        <v>310</v>
      </c>
      <c r="E9" s="58">
        <v>9</v>
      </c>
      <c r="F9" s="58">
        <v>73</v>
      </c>
      <c r="G9" s="59">
        <v>48</v>
      </c>
      <c r="H9" s="59">
        <v>45</v>
      </c>
      <c r="I9" s="59">
        <v>635</v>
      </c>
      <c r="J9" s="59">
        <v>16</v>
      </c>
      <c r="K9" s="59">
        <v>364</v>
      </c>
      <c r="L9" s="60">
        <v>307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sqref="A1:J1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60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948</v>
      </c>
      <c r="C4" s="6">
        <f t="shared" ref="C4:J4" si="0">SUM(C6:C9)</f>
        <v>722</v>
      </c>
      <c r="D4" s="6">
        <f t="shared" si="0"/>
        <v>174</v>
      </c>
      <c r="E4" s="6">
        <f t="shared" si="0"/>
        <v>48</v>
      </c>
      <c r="F4" s="6">
        <f t="shared" si="0"/>
        <v>63</v>
      </c>
      <c r="G4" s="6">
        <f t="shared" si="0"/>
        <v>57</v>
      </c>
      <c r="H4" s="6">
        <f t="shared" si="0"/>
        <v>2</v>
      </c>
      <c r="I4" s="6">
        <f t="shared" si="0"/>
        <v>195</v>
      </c>
      <c r="J4" s="6">
        <f t="shared" si="0"/>
        <v>182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460</v>
      </c>
      <c r="C6" s="14">
        <v>336</v>
      </c>
      <c r="D6" s="14">
        <v>80</v>
      </c>
      <c r="E6" s="14">
        <v>23</v>
      </c>
      <c r="F6" s="14">
        <v>23</v>
      </c>
      <c r="G6" s="14">
        <v>24</v>
      </c>
      <c r="H6" s="15">
        <v>1</v>
      </c>
      <c r="I6" s="15">
        <v>99</v>
      </c>
      <c r="J6" s="15">
        <v>96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193</v>
      </c>
      <c r="C7" s="14">
        <v>152</v>
      </c>
      <c r="D7" s="14">
        <v>40</v>
      </c>
      <c r="E7" s="14">
        <v>9</v>
      </c>
      <c r="F7" s="14">
        <v>11</v>
      </c>
      <c r="G7" s="14">
        <v>14</v>
      </c>
      <c r="H7" s="15">
        <v>0</v>
      </c>
      <c r="I7" s="15">
        <v>44</v>
      </c>
      <c r="J7" s="15">
        <v>41</v>
      </c>
      <c r="L7" s="38"/>
      <c r="O7" s="38"/>
      <c r="P7" s="3"/>
    </row>
    <row r="8" spans="1:16" ht="15.75" customHeight="1" x14ac:dyDescent="0.3">
      <c r="A8" s="32" t="s">
        <v>44</v>
      </c>
      <c r="B8" s="42">
        <v>172</v>
      </c>
      <c r="C8" s="42">
        <v>150</v>
      </c>
      <c r="D8" s="42">
        <v>44</v>
      </c>
      <c r="E8" s="42">
        <v>1</v>
      </c>
      <c r="F8" s="42">
        <v>28</v>
      </c>
      <c r="G8" s="42">
        <v>6</v>
      </c>
      <c r="H8" s="15">
        <v>0</v>
      </c>
      <c r="I8" s="43">
        <v>29</v>
      </c>
      <c r="J8" s="43">
        <v>26</v>
      </c>
      <c r="L8" s="38"/>
      <c r="O8" s="38"/>
      <c r="P8" s="3"/>
    </row>
    <row r="9" spans="1:16" ht="15.75" customHeight="1" x14ac:dyDescent="0.3">
      <c r="A9" s="32" t="s">
        <v>45</v>
      </c>
      <c r="B9" s="42">
        <v>123</v>
      </c>
      <c r="C9" s="42">
        <v>84</v>
      </c>
      <c r="D9" s="42">
        <v>10</v>
      </c>
      <c r="E9" s="42">
        <v>15</v>
      </c>
      <c r="F9" s="42">
        <v>1</v>
      </c>
      <c r="G9" s="42">
        <v>13</v>
      </c>
      <c r="H9" s="15">
        <v>1</v>
      </c>
      <c r="I9" s="43">
        <v>23</v>
      </c>
      <c r="J9" s="43">
        <v>19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2026-01-15T10:14:04Z</dcterms:modified>
</cp:coreProperties>
</file>