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V:\08_STAT\RYNOK\WEB-СТОРІНКА\ІНФОГРАФІКА\2025\липень-25\2. СТАТИСТИЧНА ІНФОРМАЦІЯ\"/>
    </mc:Choice>
  </mc:AlternateContent>
  <xr:revisionPtr revIDLastSave="0" documentId="13_ncr:1_{BDF1B9E1-9543-4F03-904F-0D9E35E172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ослуги" sheetId="1" r:id="rId1"/>
    <sheet name="Жінки" sheetId="5" r:id="rId2"/>
    <sheet name="Молодь" sheetId="6" r:id="rId3"/>
    <sheet name="Особи з інвалідністю" sheetId="7" r:id="rId4"/>
    <sheet name="ВПО" sheetId="8" r:id="rId5"/>
    <sheet name="УБД" sheetId="9" r:id="rId6"/>
    <sheet name="розрахун рейтинг" sheetId="4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4">#REF!</definedName>
    <definedName name="_firstRow" localSheetId="1">#REF!</definedName>
    <definedName name="_firstRow" localSheetId="2">#REF!</definedName>
    <definedName name="_firstRow" localSheetId="3">#REF!</definedName>
    <definedName name="_firstRow" localSheetId="0">#REF!</definedName>
    <definedName name="_firstRow" localSheetId="6">#REF!</definedName>
    <definedName name="_firstRow" localSheetId="5">#REF!</definedName>
    <definedName name="_firstRow">#REF!</definedName>
    <definedName name="_lastColumn" localSheetId="4">#REF!</definedName>
    <definedName name="_lastColumn" localSheetId="1">#REF!</definedName>
    <definedName name="_lastColumn" localSheetId="2">#REF!</definedName>
    <definedName name="_lastColumn" localSheetId="3">#REF!</definedName>
    <definedName name="_lastColumn" localSheetId="0">#REF!</definedName>
    <definedName name="_lastColumn" localSheetId="6">#REF!</definedName>
    <definedName name="_lastColumn" localSheetId="5">#REF!</definedName>
    <definedName name="_lastColumn">#REF!</definedName>
    <definedName name="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4">'[1]Sheet1 (3)'!#REF!</definedName>
    <definedName name="date.e" localSheetId="1">'[2]Sheet1 (3)'!#REF!</definedName>
    <definedName name="date.e" localSheetId="2">'[2]Sheet1 (3)'!#REF!</definedName>
    <definedName name="date.e" localSheetId="3">'[2]Sheet1 (3)'!#REF!</definedName>
    <definedName name="date.e" localSheetId="0">'[2]Sheet1 (3)'!#REF!</definedName>
    <definedName name="date.e" localSheetId="6">'[2]Sheet1 (3)'!#REF!</definedName>
    <definedName name="date.e" localSheetId="5">'[2]Sheet1 (3)'!#REF!</definedName>
    <definedName name="date.e">'[2]Sheet1 (3)'!#REF!</definedName>
    <definedName name="date_b" localSheetId="4">#REF!</definedName>
    <definedName name="date_b" localSheetId="1">#REF!</definedName>
    <definedName name="date_b" localSheetId="2">#REF!</definedName>
    <definedName name="date_b" localSheetId="3">#REF!</definedName>
    <definedName name="date_b" localSheetId="0">#REF!</definedName>
    <definedName name="date_b" localSheetId="6">#REF!</definedName>
    <definedName name="date_b" localSheetId="5">#REF!</definedName>
    <definedName name="date_b">#REF!</definedName>
    <definedName name="date_e" localSheetId="4">'[1]Sheet1 (2)'!#REF!</definedName>
    <definedName name="date_e" localSheetId="1">'[2]Sheet1 (2)'!#REF!</definedName>
    <definedName name="date_e" localSheetId="2">'[2]Sheet1 (2)'!#REF!</definedName>
    <definedName name="date_e" localSheetId="3">'[2]Sheet1 (2)'!#REF!</definedName>
    <definedName name="date_e" localSheetId="0">'[2]Sheet1 (2)'!#REF!</definedName>
    <definedName name="date_e" localSheetId="6">'[2]Sheet1 (2)'!#REF!</definedName>
    <definedName name="date_e" localSheetId="5">'[2]Sheet1 (2)'!#REF!</definedName>
    <definedName name="date_e">'[2]Sheet1 (2)'!#REF!</definedName>
    <definedName name="Excel_BuiltIn_Print_Area_1" localSheetId="4">#REF!</definedName>
    <definedName name="Excel_BuiltIn_Print_Area_1" localSheetId="1">#REF!</definedName>
    <definedName name="Excel_BuiltIn_Print_Area_1" localSheetId="2">#REF!</definedName>
    <definedName name="Excel_BuiltIn_Print_Area_1" localSheetId="3">#REF!</definedName>
    <definedName name="Excel_BuiltIn_Print_Area_1" localSheetId="0">#REF!</definedName>
    <definedName name="Excel_BuiltIn_Print_Area_1" localSheetId="6">#REF!</definedName>
    <definedName name="Excel_BuiltIn_Print_Area_1" localSheetId="5">#REF!</definedName>
    <definedName name="Excel_BuiltIn_Print_Area_1">#REF!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 localSheetId="4">[3]Sheet3!$A$3</definedName>
    <definedName name="hjj" localSheetId="1">[4]Sheet3!$A$3</definedName>
    <definedName name="hjj">[4]Sheet3!$A$3</definedName>
    <definedName name="hl_0" localSheetId="4">#REF!</definedName>
    <definedName name="hl_0" localSheetId="1">#REF!</definedName>
    <definedName name="hl_0" localSheetId="2">#REF!</definedName>
    <definedName name="hl_0" localSheetId="3">#REF!</definedName>
    <definedName name="hl_0" localSheetId="0">#REF!</definedName>
    <definedName name="hl_0" localSheetId="6">#REF!</definedName>
    <definedName name="hl_0" localSheetId="5">#REF!</definedName>
    <definedName name="hl_0">'[5]Відібрано записів - 37144'!$G$7</definedName>
    <definedName name="hn_0" localSheetId="4">#REF!</definedName>
    <definedName name="hn_0" localSheetId="1">#REF!</definedName>
    <definedName name="hn_0" localSheetId="2">#REF!</definedName>
    <definedName name="hn_0" localSheetId="3">#REF!</definedName>
    <definedName name="hn_0" localSheetId="0">#REF!</definedName>
    <definedName name="hn_0" localSheetId="6">#REF!</definedName>
    <definedName name="hn_0" localSheetId="5">#REF!</definedName>
    <definedName name="hn_0">'[5]Відібрано записів - 37144'!$G$8</definedName>
    <definedName name="ikkop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4">'[1]Sheet1 (2)'!#REF!</definedName>
    <definedName name="lcz" localSheetId="1">'[2]Sheet1 (2)'!#REF!</definedName>
    <definedName name="lcz" localSheetId="2">'[2]Sheet1 (2)'!#REF!</definedName>
    <definedName name="lcz" localSheetId="3">'[2]Sheet1 (2)'!#REF!</definedName>
    <definedName name="lcz" localSheetId="0">'[2]Sheet1 (2)'!#REF!</definedName>
    <definedName name="lcz" localSheetId="6">'[2]Sheet1 (2)'!#REF!</definedName>
    <definedName name="lcz" localSheetId="5">'[2]Sheet1 (2)'!#REF!</definedName>
    <definedName name="lcz">'[2]Sheet1 (2)'!#REF!</definedName>
    <definedName name="name_cz" localSheetId="4">#REF!</definedName>
    <definedName name="name_cz" localSheetId="1">#REF!</definedName>
    <definedName name="name_cz" localSheetId="2">#REF!</definedName>
    <definedName name="name_cz" localSheetId="3">#REF!</definedName>
    <definedName name="name_cz" localSheetId="0">#REF!</definedName>
    <definedName name="name_cz" localSheetId="6">#REF!</definedName>
    <definedName name="name_cz" localSheetId="5">#REF!</definedName>
    <definedName name="name_cz">#REF!</definedName>
    <definedName name="name_period" localSheetId="4">#REF!</definedName>
    <definedName name="name_period" localSheetId="1">#REF!</definedName>
    <definedName name="name_period" localSheetId="2">#REF!</definedName>
    <definedName name="name_period" localSheetId="3">#REF!</definedName>
    <definedName name="name_period" localSheetId="0">#REF!</definedName>
    <definedName name="name_period" localSheetId="6">#REF!</definedName>
    <definedName name="name_period" localSheetId="5">#REF!</definedName>
    <definedName name="name_period">#REF!</definedName>
    <definedName name="pyear" localSheetId="4">#REF!</definedName>
    <definedName name="pyear" localSheetId="1">#REF!</definedName>
    <definedName name="pyear" localSheetId="2">#REF!</definedName>
    <definedName name="pyear" localSheetId="3">#REF!</definedName>
    <definedName name="pyear" localSheetId="0">#REF!</definedName>
    <definedName name="pyear" localSheetId="6">#REF!</definedName>
    <definedName name="pyear" localSheetId="5">#REF!</definedName>
    <definedName name="pyear">#REF!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 localSheetId="4">#REF!</definedName>
    <definedName name="апр">#REF!</definedName>
    <definedName name="вспомаг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 localSheetId="4">#REF!</definedName>
    <definedName name="дфтф">#REF!</definedName>
    <definedName name="ж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4">ВПО!$A:$A</definedName>
    <definedName name="_xlnm.Print_Titles" localSheetId="1">Жінки!$A:$A</definedName>
    <definedName name="_xlnm.Print_Titles" localSheetId="2">Молодь!$A:$A</definedName>
    <definedName name="_xlnm.Print_Titles" localSheetId="3">'Особи з інвалідністю'!$A:$A</definedName>
    <definedName name="_xlnm.Print_Titles" localSheetId="0">послуги!$A:$A</definedName>
    <definedName name="_xlnm.Print_Titles" localSheetId="6">'розрахун рейтинг'!$B:$B</definedName>
    <definedName name="_xlnm.Print_Titles" localSheetId="5">УБД!$A:$A</definedName>
    <definedName name="Зайнят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 localSheetId="4">#REF!</definedName>
    <definedName name="лпдаж">#REF!</definedName>
    <definedName name="множення" localSheetId="4">'[1]Sheet1 (3)'!#REF!</definedName>
    <definedName name="множення" localSheetId="1">'[1]Sheet1 (3)'!#REF!</definedName>
    <definedName name="множення" localSheetId="2">'[1]Sheet1 (3)'!#REF!</definedName>
    <definedName name="множення" localSheetId="3">'[1]Sheet1 (3)'!#REF!</definedName>
    <definedName name="множення" localSheetId="5">'[1]Sheet1 (3)'!#REF!</definedName>
    <definedName name="множення">'[1]Sheet1 (3)'!#REF!</definedName>
    <definedName name="_xlnm.Print_Area" localSheetId="4">ВПО!$A$1:$K$9</definedName>
    <definedName name="_xlnm.Print_Area" localSheetId="1">Жінки!$A$1:$I$9</definedName>
    <definedName name="_xlnm.Print_Area" localSheetId="2">Молодь!$A$1:$I$9</definedName>
    <definedName name="_xlnm.Print_Area" localSheetId="3">'Особи з інвалідністю'!$A$1:$J$9</definedName>
    <definedName name="_xlnm.Print_Area" localSheetId="0">послуги!$A$1:$M$11</definedName>
    <definedName name="_xlnm.Print_Area" localSheetId="6">'розрахун рейтинг'!$A$1:$D$37</definedName>
    <definedName name="_xlnm.Print_Area" localSheetId="5">УБД!$A$1:$I$9</definedName>
    <definedName name="олд" localSheetId="4">'[1]Sheet1 (3)'!#REF!</definedName>
    <definedName name="олд" localSheetId="1">'[1]Sheet1 (3)'!#REF!</definedName>
    <definedName name="олд" localSheetId="2">'[1]Sheet1 (3)'!#REF!</definedName>
    <definedName name="олд" localSheetId="3">'[1]Sheet1 (3)'!#REF!</definedName>
    <definedName name="олд" localSheetId="0">'[1]Sheet1 (3)'!#REF!</definedName>
    <definedName name="олд" localSheetId="6">'[1]Sheet1 (3)'!#REF!</definedName>
    <definedName name="олд" localSheetId="5">'[1]Sheet1 (3)'!#REF!</definedName>
    <definedName name="олд">'[1]Sheet1 (3)'!#REF!</definedName>
    <definedName name="оплад" localSheetId="4">'[6]Sheet1 (2)'!#REF!</definedName>
    <definedName name="оплад">'[6]Sheet1 (2)'!#REF!</definedName>
    <definedName name="паовжф" localSheetId="4">#REF!</definedName>
    <definedName name="паовжф">#REF!</definedName>
    <definedName name="пар" localSheetId="4">#REF!</definedName>
    <definedName name="пар">#REF!</definedName>
    <definedName name="плдаж" localSheetId="4">#REF!</definedName>
    <definedName name="плдаж">#REF!</definedName>
    <definedName name="плдажп" localSheetId="4">#REF!</definedName>
    <definedName name="плдажп">#REF!</definedName>
    <definedName name="пп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 localSheetId="4">'[6]Sheet1 (3)'!#REF!</definedName>
    <definedName name="праовл">'[6]Sheet1 (3)'!#REF!</definedName>
    <definedName name="проавлф" localSheetId="4">#REF!</definedName>
    <definedName name="проавлф">#REF!</definedName>
    <definedName name="рпа" localSheetId="4">#REF!</definedName>
    <definedName name="рпа">#REF!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 localSheetId="4">'[6]Sheet1 (2)'!#REF!</definedName>
    <definedName name="рррр">'[6]Sheet1 (2)'!#REF!</definedName>
    <definedName name="ррррау" localSheetId="4">'[1]Sheet1 (3)'!#REF!</definedName>
    <definedName name="ррррау">'[1]Sheet1 (3)'!#REF!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 localSheetId="4">[7]Sheet3!$A$2</definedName>
    <definedName name="ц" localSheetId="1">[8]Sheet3!$A$2</definedName>
    <definedName name="ц">[8]Sheet3!$A$2</definedName>
    <definedName name="чпаро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6" l="1"/>
  <c r="D4" i="6"/>
  <c r="E4" i="6"/>
  <c r="F4" i="6"/>
  <c r="G4" i="6"/>
  <c r="H4" i="6"/>
  <c r="I4" i="6"/>
  <c r="C4" i="7"/>
  <c r="D4" i="7"/>
  <c r="E4" i="7"/>
  <c r="F4" i="7"/>
  <c r="G4" i="7"/>
  <c r="H4" i="7"/>
  <c r="I4" i="7"/>
  <c r="J4" i="7"/>
  <c r="C4" i="8"/>
  <c r="D4" i="8"/>
  <c r="E4" i="8"/>
  <c r="F4" i="8"/>
  <c r="G4" i="8"/>
  <c r="H4" i="8"/>
  <c r="I4" i="8"/>
  <c r="J4" i="8"/>
  <c r="K4" i="8"/>
  <c r="C4" i="9"/>
  <c r="D4" i="9"/>
  <c r="E4" i="9"/>
  <c r="F4" i="9"/>
  <c r="G4" i="9"/>
  <c r="H4" i="9"/>
  <c r="I4" i="9"/>
  <c r="B4" i="9"/>
  <c r="B4" i="8"/>
  <c r="B4" i="7"/>
  <c r="B4" i="6"/>
  <c r="C4" i="5"/>
  <c r="D4" i="5"/>
  <c r="E4" i="5"/>
  <c r="F4" i="5"/>
  <c r="G4" i="5"/>
  <c r="H4" i="5"/>
  <c r="I4" i="5"/>
  <c r="B4" i="5"/>
  <c r="C4" i="1" l="1"/>
  <c r="D4" i="1"/>
  <c r="E4" i="1"/>
  <c r="F4" i="1"/>
  <c r="G4" i="1"/>
  <c r="H4" i="1"/>
  <c r="I4" i="1"/>
  <c r="J4" i="1"/>
  <c r="K4" i="1"/>
  <c r="L4" i="1"/>
  <c r="M4" i="1"/>
  <c r="B4" i="1"/>
</calcChain>
</file>

<file path=xl/sharedStrings.xml><?xml version="1.0" encoding="utf-8"?>
<sst xmlns="http://schemas.openxmlformats.org/spreadsheetml/2006/main" count="133" uniqueCount="67">
  <si>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</si>
  <si>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</si>
  <si>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</si>
  <si>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</si>
  <si>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</si>
  <si>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</si>
  <si>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</si>
  <si>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</si>
  <si>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</si>
  <si>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</si>
  <si>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</si>
  <si>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</si>
  <si>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</si>
  <si>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</si>
  <si>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</si>
  <si>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</si>
  <si>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</si>
  <si>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</si>
  <si>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</si>
  <si>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</si>
  <si>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</si>
  <si>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</si>
  <si>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</si>
  <si>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</si>
  <si>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</si>
  <si>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</si>
  <si>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Брали участь у громадських та інших роботах тимчасового характеру, осіб</t>
  </si>
  <si>
    <t>показник</t>
  </si>
  <si>
    <t>рейтинг</t>
  </si>
  <si>
    <t>Проходили професійне навчання, осіб</t>
  </si>
  <si>
    <t>у т.ч.</t>
  </si>
  <si>
    <t>Усього по області</t>
  </si>
  <si>
    <t>з них, мали статус безробітного</t>
  </si>
  <si>
    <t>Отримували послуги, осіб</t>
  </si>
  <si>
    <t>Працевлаш-товано, осіб</t>
  </si>
  <si>
    <t>Отримали ваучери на навчання, осіб</t>
  </si>
  <si>
    <t>Кількість направлень на суспільно корисні роботи</t>
  </si>
  <si>
    <t>Продовження таблиці</t>
  </si>
  <si>
    <t xml:space="preserve">у тому числі безробітних за  компенсаційними програмами, осіб </t>
  </si>
  <si>
    <t>з них, мали статус безробітного, осіб</t>
  </si>
  <si>
    <t>Надано компенсацію витрат за облаштування робочих місць працевлаштованих людей з інвалідністю, осіб</t>
  </si>
  <si>
    <t>Працевлаштовано ВПО з компенсацією витрат на оплату праці під час дії воєнного стану, осіб</t>
  </si>
  <si>
    <t>Полтавська філія</t>
  </si>
  <si>
    <t xml:space="preserve">Кременчуцька філія </t>
  </si>
  <si>
    <t>Лубенська філія</t>
  </si>
  <si>
    <t>Миргородська філія</t>
  </si>
  <si>
    <t>Отримували послуги, 
осіб</t>
  </si>
  <si>
    <t>з них, 
мали статус безробітного, 
осіб</t>
  </si>
  <si>
    <t>Працевлаш-товано, 
осіб</t>
  </si>
  <si>
    <t>Отримали ваучери на навчання, 
осіб</t>
  </si>
  <si>
    <t>Проходили професійне навчання, 
осіб</t>
  </si>
  <si>
    <t>Брали участь у громадських та інших роботах тимчасового характеру, 
осіб</t>
  </si>
  <si>
    <t>Надано компенсацію витрат за облаштування робочих місць працевлаштованих людей з інвалідністю, 
осіб</t>
  </si>
  <si>
    <t>з них:</t>
  </si>
  <si>
    <t>Проходили професійне навчання,
осіб</t>
  </si>
  <si>
    <t>Отримали ваучер на навчання, 
осіб</t>
  </si>
  <si>
    <r>
      <t xml:space="preserve">працевлаштовано безробітних з компенсацією роботодавцю витрат на оплату праці </t>
    </r>
    <r>
      <rPr>
        <i/>
        <sz val="10"/>
        <rFont val="Times New Roman Cyr"/>
        <charset val="204"/>
      </rPr>
      <t>(стаття 24</t>
    </r>
    <r>
      <rPr>
        <i/>
        <vertAlign val="superscript"/>
        <sz val="10"/>
        <rFont val="Times New Roman Cyr"/>
        <charset val="204"/>
      </rPr>
      <t>1</t>
    </r>
    <r>
      <rPr>
        <i/>
        <sz val="10"/>
        <rFont val="Times New Roman Cyr"/>
        <charset val="204"/>
      </rPr>
      <t xml:space="preserve"> ЗУ "Про зайнятість населення"), </t>
    </r>
    <r>
      <rPr>
        <sz val="10"/>
        <rFont val="Times New Roman Cyr"/>
        <charset val="204"/>
      </rPr>
      <t>осіб</t>
    </r>
  </si>
  <si>
    <r>
      <t xml:space="preserve">працевлаштовано 
з компенсацією витрат на оплату праці під час дії воєнного стану </t>
    </r>
    <r>
      <rPr>
        <i/>
        <sz val="10"/>
        <rFont val="Times New Roman Cyr"/>
        <charset val="204"/>
      </rPr>
      <t>(постанова КМУ від 20.03.2022 р. № 331)</t>
    </r>
    <r>
      <rPr>
        <sz val="11"/>
        <rFont val="Times New Roman Cyr"/>
        <charset val="204"/>
      </rPr>
      <t>, 
осіб</t>
    </r>
  </si>
  <si>
    <t>з них, мали статус безробітного, 
осіб</t>
  </si>
  <si>
    <t>Надання послуг Полтавською обласною службою зайнятості у січні-липні 2025 року</t>
  </si>
  <si>
    <t>станом на 01.08 2025 року</t>
  </si>
  <si>
    <t>Надання послуг Державною службою зайнятості жінкам 
у січні-липні 2025 року</t>
  </si>
  <si>
    <t>Станом на 01.08.2025</t>
  </si>
  <si>
    <t>Надання послуг Державною службою зайнятості молоді у віці до 35 років
у січні-липні 2025 року</t>
  </si>
  <si>
    <t>Надання послуг Державною службою зайнятості особам з інвалідністю 
у січні-липні 2025 року</t>
  </si>
  <si>
    <t>Надання послуг Державною службою зайнятості внутрішньо переміщеним особам
у січні-липні 2025 року</t>
  </si>
  <si>
    <t>Надання послуг Державною службою зайнятості учасникам бойових дій
у січні-липні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</si>
</sst>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sz val="12"/>
      <name val="Times New Roman Cyr"/>
    </font>
    <font>
      <b/>
      <sz val="16"/>
      <name val="Times New Roman Cyr"/>
      <charset val="204"/>
    </font>
    <font>
      <b/>
      <sz val="12"/>
      <name val="Times New Roman Cyr"/>
      <family val="1"/>
      <charset val="204"/>
    </font>
    <font>
      <b/>
      <i/>
      <sz val="12"/>
      <name val="Times New Roman Cyr"/>
      <charset val="204"/>
    </font>
    <font>
      <sz val="11"/>
      <name val="Times New Roman Cyr"/>
      <charset val="204"/>
    </font>
    <font>
      <b/>
      <sz val="11"/>
      <name val="Times New Roman Cyr"/>
      <family val="1"/>
      <charset val="204"/>
    </font>
    <font>
      <i/>
      <sz val="10"/>
      <name val="Times New Roman Cyr"/>
      <charset val="204"/>
    </font>
    <font>
      <i/>
      <vertAlign val="superscript"/>
      <sz val="10"/>
      <name val="Times New Roman Cyr"/>
      <charset val="204"/>
    </font>
    <font>
      <sz val="10"/>
      <name val="Times New Roman Cyr"/>
      <charset val="204"/>
    </font>
    <font>
      <b/>
      <sz val="8"/>
      <name val="Times New Roman Cyr"/>
      <family val="1"/>
      <charset val="204"/>
    </font>
    <font>
      <b/>
      <sz val="11"/>
      <name val="Times New Roman Cyr"/>
      <charset val="204"/>
    </font>
    <font>
      <sz val="11"/>
      <name val="Times New Roman"/>
      <family val="1"/>
      <charset val="204"/>
    </font>
    <font>
      <sz val="10"/>
      <name val="Times New Roman CYR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3" fillId="0" borderId="0"/>
    <xf numFmtId="0" fontId="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" fillId="0" borderId="0"/>
    <xf numFmtId="0" fontId="29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5" fillId="2" borderId="0" xfId="1" applyFont="1" applyFill="1"/>
    <xf numFmtId="0" fontId="5" fillId="0" borderId="0" xfId="1" applyFont="1"/>
    <xf numFmtId="0" fontId="2" fillId="2" borderId="0" xfId="1" applyFont="1" applyFill="1"/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10" fillId="2" borderId="1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3" fontId="7" fillId="2" borderId="1" xfId="2" applyNumberFormat="1" applyFont="1" applyFill="1" applyBorder="1" applyAlignment="1" applyProtection="1">
      <alignment horizontal="center" vertical="center"/>
      <protection locked="0"/>
    </xf>
    <xf numFmtId="3" fontId="10" fillId="2" borderId="1" xfId="3" applyNumberFormat="1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1" fontId="10" fillId="0" borderId="2" xfId="2" applyNumberFormat="1" applyFont="1" applyBorder="1" applyAlignment="1" applyProtection="1">
      <alignment vertical="center"/>
      <protection locked="0"/>
    </xf>
    <xf numFmtId="3" fontId="10" fillId="2" borderId="2" xfId="2" applyNumberFormat="1" applyFont="1" applyFill="1" applyBorder="1" applyAlignment="1" applyProtection="1">
      <alignment horizontal="center" vertical="center"/>
      <protection locked="0"/>
    </xf>
    <xf numFmtId="3" fontId="10" fillId="2" borderId="2" xfId="3" applyNumberFormat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center" vertical="center"/>
    </xf>
    <xf numFmtId="0" fontId="11" fillId="0" borderId="2" xfId="1" applyFont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1" fontId="7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1" fontId="10" fillId="2" borderId="1" xfId="2" applyNumberFormat="1" applyFont="1" applyFill="1" applyBorder="1" applyAlignment="1" applyProtection="1">
      <alignment vertical="center"/>
      <protection locked="0"/>
    </xf>
    <xf numFmtId="1" fontId="10" fillId="2" borderId="1" xfId="2" applyNumberFormat="1" applyFont="1" applyFill="1" applyBorder="1" applyAlignment="1" applyProtection="1">
      <alignment horizontal="center" vertical="center"/>
      <protection locked="0"/>
    </xf>
    <xf numFmtId="1" fontId="10" fillId="2" borderId="2" xfId="2" applyNumberFormat="1" applyFont="1" applyFill="1" applyBorder="1" applyAlignment="1" applyProtection="1">
      <alignment vertical="center"/>
      <protection locked="0"/>
    </xf>
    <xf numFmtId="1" fontId="10" fillId="2" borderId="2" xfId="2" applyNumberFormat="1" applyFont="1" applyFill="1" applyBorder="1" applyAlignment="1" applyProtection="1">
      <alignment horizontal="center" vertical="center"/>
      <protection locked="0"/>
    </xf>
    <xf numFmtId="1" fontId="7" fillId="2" borderId="2" xfId="2" applyNumberFormat="1" applyFont="1" applyFill="1" applyBorder="1" applyAlignment="1" applyProtection="1">
      <alignment horizontal="left" vertical="center" wrapText="1"/>
      <protection locked="0"/>
    </xf>
    <xf numFmtId="0" fontId="11" fillId="0" borderId="2" xfId="1" applyFont="1" applyBorder="1"/>
    <xf numFmtId="0" fontId="2" fillId="0" borderId="2" xfId="1" applyFont="1" applyBorder="1" applyAlignment="1">
      <alignment horizontal="center"/>
    </xf>
    <xf numFmtId="3" fontId="13" fillId="2" borderId="2" xfId="2" applyNumberFormat="1" applyFont="1" applyFill="1" applyBorder="1" applyAlignment="1" applyProtection="1">
      <alignment horizontal="center" vertical="center"/>
      <protection locked="0"/>
    </xf>
    <xf numFmtId="0" fontId="6" fillId="2" borderId="3" xfId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4" applyFont="1" applyFill="1" applyBorder="1" applyAlignment="1">
      <alignment horizontal="center" vertical="center" wrapText="1"/>
    </xf>
    <xf numFmtId="3" fontId="5" fillId="2" borderId="0" xfId="1" applyNumberFormat="1" applyFont="1" applyFill="1"/>
    <xf numFmtId="3" fontId="10" fillId="2" borderId="2" xfId="1" applyNumberFormat="1" applyFont="1" applyFill="1" applyBorder="1" applyAlignment="1">
      <alignment horizontal="center" vertical="center"/>
    </xf>
    <xf numFmtId="3" fontId="11" fillId="2" borderId="2" xfId="1" applyNumberFormat="1" applyFont="1" applyFill="1" applyBorder="1" applyAlignment="1">
      <alignment horizontal="center" vertical="center"/>
    </xf>
    <xf numFmtId="3" fontId="2" fillId="0" borderId="0" xfId="1" applyNumberFormat="1" applyFont="1"/>
    <xf numFmtId="3" fontId="11" fillId="0" borderId="2" xfId="1" applyNumberFormat="1" applyFont="1" applyBorder="1" applyAlignment="1">
      <alignment horizontal="center"/>
    </xf>
    <xf numFmtId="3" fontId="11" fillId="2" borderId="2" xfId="1" applyNumberFormat="1" applyFont="1" applyFill="1" applyBorder="1" applyAlignment="1">
      <alignment horizontal="center"/>
    </xf>
    <xf numFmtId="0" fontId="11" fillId="0" borderId="0" xfId="1" applyFont="1"/>
    <xf numFmtId="3" fontId="11" fillId="2" borderId="0" xfId="1" applyNumberFormat="1" applyFont="1" applyFill="1"/>
    <xf numFmtId="0" fontId="11" fillId="2" borderId="0" xfId="1" applyFont="1" applyFill="1"/>
    <xf numFmtId="0" fontId="17" fillId="0" borderId="0" xfId="5" applyFont="1"/>
    <xf numFmtId="0" fontId="20" fillId="0" borderId="0" xfId="5" applyFont="1" applyAlignment="1">
      <alignment vertical="top"/>
    </xf>
    <xf numFmtId="0" fontId="19" fillId="0" borderId="2" xfId="5" applyFont="1" applyBorder="1" applyAlignment="1">
      <alignment horizontal="center" vertical="center" wrapText="1"/>
    </xf>
    <xf numFmtId="0" fontId="24" fillId="0" borderId="0" xfId="5" applyFont="1" applyAlignment="1">
      <alignment horizontal="center" vertical="center" wrapText="1"/>
    </xf>
    <xf numFmtId="0" fontId="25" fillId="2" borderId="5" xfId="5" applyFont="1" applyFill="1" applyBorder="1" applyAlignment="1">
      <alignment horizontal="left" vertical="center"/>
    </xf>
    <xf numFmtId="3" fontId="25" fillId="2" borderId="5" xfId="5" applyNumberFormat="1" applyFont="1" applyFill="1" applyBorder="1" applyAlignment="1">
      <alignment horizontal="center" vertical="center"/>
    </xf>
    <xf numFmtId="3" fontId="25" fillId="2" borderId="2" xfId="5" applyNumberFormat="1" applyFont="1" applyFill="1" applyBorder="1" applyAlignment="1">
      <alignment horizontal="center" vertical="center"/>
    </xf>
    <xf numFmtId="0" fontId="25" fillId="2" borderId="0" xfId="5" applyFont="1" applyFill="1" applyAlignment="1">
      <alignment vertical="center"/>
    </xf>
    <xf numFmtId="0" fontId="19" fillId="0" borderId="2" xfId="5" applyFont="1" applyBorder="1"/>
    <xf numFmtId="0" fontId="19" fillId="0" borderId="2" xfId="5" applyFont="1" applyBorder="1" applyAlignment="1">
      <alignment horizontal="center"/>
    </xf>
    <xf numFmtId="0" fontId="26" fillId="0" borderId="2" xfId="6" applyFont="1" applyBorder="1" applyAlignment="1">
      <alignment horizontal="center" vertical="center"/>
    </xf>
    <xf numFmtId="3" fontId="19" fillId="2" borderId="2" xfId="5" applyNumberFormat="1" applyFont="1" applyFill="1" applyBorder="1" applyAlignment="1">
      <alignment horizontal="center" vertical="center"/>
    </xf>
    <xf numFmtId="3" fontId="19" fillId="0" borderId="2" xfId="5" applyNumberFormat="1" applyFont="1" applyBorder="1" applyAlignment="1">
      <alignment horizontal="center" vertical="center"/>
    </xf>
    <xf numFmtId="3" fontId="26" fillId="0" borderId="2" xfId="3" applyNumberFormat="1" applyFont="1" applyBorder="1" applyAlignment="1">
      <alignment horizontal="center"/>
    </xf>
    <xf numFmtId="0" fontId="19" fillId="0" borderId="0" xfId="5" applyFont="1"/>
    <xf numFmtId="0" fontId="19" fillId="0" borderId="0" xfId="5" applyFont="1" applyAlignment="1">
      <alignment horizontal="center" vertical="top"/>
    </xf>
    <xf numFmtId="0" fontId="27" fillId="0" borderId="0" xfId="7" applyFont="1"/>
    <xf numFmtId="0" fontId="20" fillId="0" borderId="0" xfId="5" applyFont="1"/>
    <xf numFmtId="0" fontId="19" fillId="2" borderId="2" xfId="5" applyFont="1" applyFill="1" applyBorder="1" applyAlignment="1">
      <alignment horizontal="center" vertical="top" wrapText="1"/>
    </xf>
    <xf numFmtId="3" fontId="19" fillId="0" borderId="0" xfId="5" applyNumberFormat="1" applyFont="1" applyAlignment="1">
      <alignment horizontal="center" vertical="top"/>
    </xf>
    <xf numFmtId="0" fontId="20" fillId="2" borderId="0" xfId="5" applyFont="1" applyFill="1"/>
    <xf numFmtId="0" fontId="10" fillId="2" borderId="2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/>
    </xf>
    <xf numFmtId="0" fontId="2" fillId="0" borderId="0" xfId="1" applyFont="1" applyBorder="1"/>
    <xf numFmtId="0" fontId="2" fillId="0" borderId="0" xfId="1" applyFont="1" applyBorder="1" applyAlignment="1">
      <alignment vertical="top"/>
    </xf>
    <xf numFmtId="0" fontId="5" fillId="2" borderId="0" xfId="1" applyFont="1" applyFill="1" applyBorder="1"/>
    <xf numFmtId="0" fontId="5" fillId="0" borderId="0" xfId="1" applyFont="1" applyBorder="1"/>
    <xf numFmtId="1" fontId="5" fillId="0" borderId="0" xfId="1" applyNumberFormat="1" applyFont="1" applyBorder="1"/>
    <xf numFmtId="1" fontId="28" fillId="2" borderId="0" xfId="2" applyNumberFormat="1" applyFont="1" applyFill="1" applyBorder="1" applyAlignment="1" applyProtection="1">
      <alignment horizontal="center" vertical="center"/>
      <protection locked="0"/>
    </xf>
    <xf numFmtId="0" fontId="26" fillId="2" borderId="2" xfId="5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right" vertical="top" wrapText="1"/>
    </xf>
    <xf numFmtId="0" fontId="11" fillId="2" borderId="2" xfId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4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6" fillId="0" borderId="0" xfId="5" applyFont="1" applyAlignment="1">
      <alignment horizontal="center" vertical="top" wrapText="1"/>
    </xf>
    <xf numFmtId="0" fontId="18" fillId="0" borderId="2" xfId="5" applyFont="1" applyBorder="1" applyAlignment="1">
      <alignment horizontal="center" vertical="top"/>
    </xf>
    <xf numFmtId="0" fontId="19" fillId="0" borderId="2" xfId="5" applyFont="1" applyBorder="1" applyAlignment="1">
      <alignment horizontal="center" vertical="center" wrapText="1"/>
    </xf>
    <xf numFmtId="0" fontId="19" fillId="2" borderId="2" xfId="5" applyFont="1" applyFill="1" applyBorder="1" applyAlignment="1">
      <alignment horizontal="center" vertical="center" wrapText="1"/>
    </xf>
  </cellXfs>
  <cellStyles count="12">
    <cellStyle name="Звичайний" xfId="0" builtinId="0"/>
    <cellStyle name="Звичайний 2" xfId="8" xr:uid="{00000000-0005-0000-0000-000000000000}"/>
    <cellStyle name="Звичайний 2 2" xfId="10" xr:uid="{BE7CA826-AE85-4FA8-91B6-7EAD24095A14}"/>
    <cellStyle name="Звичайний 3" xfId="4" xr:uid="{00000000-0005-0000-0000-000001000000}"/>
    <cellStyle name="Обычный 2 2" xfId="1" xr:uid="{00000000-0005-0000-0000-000003000000}"/>
    <cellStyle name="Обычный 2 2 2" xfId="11" xr:uid="{CE48D124-41B3-4DC7-9F0C-A69113F3E254}"/>
    <cellStyle name="Обычный 6" xfId="9" xr:uid="{ABB8021E-2D3B-4DD5-A622-C7F00E0E4DB3}"/>
    <cellStyle name="Обычный_06" xfId="2" xr:uid="{00000000-0005-0000-0000-000004000000}"/>
    <cellStyle name="Обычный_12.01.2015" xfId="3" xr:uid="{00000000-0005-0000-0000-000005000000}"/>
    <cellStyle name="Обычный_АктЗах_5%квот Оксана" xfId="7" xr:uid="{00000000-0005-0000-0000-000006000000}"/>
    <cellStyle name="Обычный_Інваліди_Лайт1111" xfId="6" xr:uid="{00000000-0005-0000-0000-000007000000}"/>
    <cellStyle name="Обычный_Табл. 3.15" xfId="5" xr:uid="{00000000-0005-0000-0000-000008000000}"/>
  </cellStyles>
  <dxfs count="0"/>
  <tableStyles count="0" defaultTableStyle="TableStyleMedium2" defaultPivotStyle="PivotStyleLight16"/>
  <colors>
    <mruColors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&#1060;&#1080;&#1083;&#1100;&#1090;&#1088;_1908&#1086;&#1073;&#1083;&#1110;&#10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2306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sheet1 (2)"/>
      <sheetName val="sheet1 (3)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S9"/>
  <sheetViews>
    <sheetView tabSelected="1" zoomScale="75" zoomScaleNormal="75" zoomScaleSheetLayoutView="75" workbookViewId="0">
      <selection activeCell="F24" sqref="F24"/>
    </sheetView>
  </sheetViews>
  <sheetFormatPr defaultColWidth="9.140625" defaultRowHeight="15" x14ac:dyDescent="0.25"/>
  <cols>
    <col min="1" max="1" width="27" style="2" customWidth="1"/>
    <col min="2" max="2" width="13.5703125" style="2" customWidth="1"/>
    <col min="3" max="3" width="14.5703125" style="2" customWidth="1"/>
    <col min="4" max="4" width="15.5703125" style="2" customWidth="1"/>
    <col min="5" max="5" width="20.28515625" style="5" customWidth="1"/>
    <col min="6" max="6" width="17.7109375" style="2" customWidth="1"/>
    <col min="7" max="7" width="15.42578125" style="2" customWidth="1"/>
    <col min="8" max="8" width="16" style="2" customWidth="1"/>
    <col min="9" max="9" width="18.5703125" style="2" customWidth="1"/>
    <col min="10" max="10" width="20.5703125" style="5" customWidth="1"/>
    <col min="11" max="11" width="23.7109375" style="5" customWidth="1"/>
    <col min="12" max="12" width="19.5703125" style="5" customWidth="1"/>
    <col min="13" max="13" width="17.42578125" style="5" customWidth="1"/>
    <col min="14" max="17" width="9.140625" style="70"/>
    <col min="18" max="16384" width="9.140625" style="2"/>
  </cols>
  <sheetData>
    <row r="1" spans="1:19" s="1" customFormat="1" ht="35.25" customHeight="1" x14ac:dyDescent="0.2">
      <c r="B1" s="77" t="s">
        <v>59</v>
      </c>
      <c r="C1" s="77"/>
      <c r="D1" s="77"/>
      <c r="E1" s="77"/>
      <c r="F1" s="77"/>
      <c r="G1" s="77"/>
      <c r="H1" s="77"/>
      <c r="I1" s="77"/>
      <c r="J1" s="35"/>
      <c r="K1" s="35"/>
      <c r="L1" s="78" t="s">
        <v>37</v>
      </c>
      <c r="M1" s="78"/>
      <c r="N1" s="71"/>
      <c r="O1" s="71"/>
      <c r="P1" s="71"/>
      <c r="Q1" s="71"/>
    </row>
    <row r="2" spans="1:19" ht="18" customHeight="1" x14ac:dyDescent="0.25">
      <c r="A2" s="79"/>
      <c r="B2" s="79" t="s">
        <v>33</v>
      </c>
      <c r="C2" s="79" t="s">
        <v>39</v>
      </c>
      <c r="D2" s="79" t="s">
        <v>34</v>
      </c>
      <c r="E2" s="80" t="s">
        <v>38</v>
      </c>
      <c r="F2" s="79" t="s">
        <v>35</v>
      </c>
      <c r="G2" s="79" t="s">
        <v>29</v>
      </c>
      <c r="H2" s="80" t="s">
        <v>36</v>
      </c>
      <c r="I2" s="80" t="s">
        <v>26</v>
      </c>
      <c r="J2" s="80" t="s">
        <v>40</v>
      </c>
      <c r="K2" s="80" t="s">
        <v>41</v>
      </c>
      <c r="L2" s="80" t="s">
        <v>60</v>
      </c>
      <c r="M2" s="80"/>
    </row>
    <row r="3" spans="1:19" ht="124.5" customHeight="1" x14ac:dyDescent="0.25">
      <c r="A3" s="79"/>
      <c r="B3" s="79"/>
      <c r="C3" s="79"/>
      <c r="D3" s="79"/>
      <c r="E3" s="80"/>
      <c r="F3" s="79"/>
      <c r="G3" s="79"/>
      <c r="H3" s="80"/>
      <c r="I3" s="80"/>
      <c r="J3" s="80"/>
      <c r="K3" s="80"/>
      <c r="L3" s="68" t="s">
        <v>33</v>
      </c>
      <c r="M3" s="68" t="s">
        <v>32</v>
      </c>
    </row>
    <row r="4" spans="1:19" s="3" customFormat="1" ht="39" customHeight="1" x14ac:dyDescent="0.3">
      <c r="A4" s="31" t="s">
        <v>31</v>
      </c>
      <c r="B4" s="6">
        <f t="shared" ref="B4:M4" si="0">SUM(B6:B9)</f>
        <v>23063</v>
      </c>
      <c r="C4" s="6">
        <f t="shared" si="0"/>
        <v>15030</v>
      </c>
      <c r="D4" s="6">
        <f t="shared" si="0"/>
        <v>8603</v>
      </c>
      <c r="E4" s="6">
        <f t="shared" si="0"/>
        <v>560</v>
      </c>
      <c r="F4" s="6">
        <f t="shared" si="0"/>
        <v>655</v>
      </c>
      <c r="G4" s="6">
        <f t="shared" si="0"/>
        <v>1850</v>
      </c>
      <c r="H4" s="6">
        <f t="shared" si="0"/>
        <v>7171</v>
      </c>
      <c r="I4" s="6">
        <f t="shared" si="0"/>
        <v>1157</v>
      </c>
      <c r="J4" s="6">
        <f t="shared" si="0"/>
        <v>47</v>
      </c>
      <c r="K4" s="6">
        <f t="shared" si="0"/>
        <v>815</v>
      </c>
      <c r="L4" s="6">
        <f t="shared" si="0"/>
        <v>7878</v>
      </c>
      <c r="M4" s="6">
        <f t="shared" si="0"/>
        <v>5833</v>
      </c>
      <c r="N4" s="75"/>
      <c r="O4" s="72"/>
      <c r="P4" s="72"/>
      <c r="Q4" s="72"/>
    </row>
    <row r="5" spans="1:19" s="4" customFormat="1" ht="21.75" customHeight="1" x14ac:dyDescent="0.3">
      <c r="A5" s="27" t="s">
        <v>30</v>
      </c>
      <c r="B5" s="28"/>
      <c r="C5" s="28"/>
      <c r="D5" s="8"/>
      <c r="E5" s="8"/>
      <c r="F5" s="10"/>
      <c r="G5" s="8"/>
      <c r="H5" s="9"/>
      <c r="I5" s="11"/>
      <c r="J5" s="12"/>
      <c r="K5" s="11"/>
      <c r="L5" s="15"/>
      <c r="M5" s="15"/>
      <c r="N5" s="75"/>
      <c r="O5" s="73"/>
      <c r="P5" s="74"/>
      <c r="Q5" s="73"/>
    </row>
    <row r="6" spans="1:19" s="4" customFormat="1" ht="21.75" customHeight="1" x14ac:dyDescent="0.3">
      <c r="A6" s="29" t="s">
        <v>42</v>
      </c>
      <c r="B6" s="30">
        <v>9557</v>
      </c>
      <c r="C6" s="30">
        <v>6246</v>
      </c>
      <c r="D6" s="14">
        <v>3415</v>
      </c>
      <c r="E6" s="14">
        <v>275</v>
      </c>
      <c r="F6" s="14">
        <v>248</v>
      </c>
      <c r="G6" s="14">
        <v>794</v>
      </c>
      <c r="H6" s="14">
        <v>2220</v>
      </c>
      <c r="I6" s="15">
        <v>620</v>
      </c>
      <c r="J6" s="16">
        <v>25</v>
      </c>
      <c r="K6" s="15">
        <v>598</v>
      </c>
      <c r="L6" s="15">
        <v>3177</v>
      </c>
      <c r="M6" s="15">
        <v>2333</v>
      </c>
      <c r="N6" s="75"/>
      <c r="O6" s="73"/>
      <c r="P6" s="74"/>
      <c r="Q6" s="74"/>
    </row>
    <row r="7" spans="1:19" s="4" customFormat="1" ht="21.75" customHeight="1" x14ac:dyDescent="0.3">
      <c r="A7" s="32" t="s">
        <v>43</v>
      </c>
      <c r="B7" s="30">
        <v>5340</v>
      </c>
      <c r="C7" s="30">
        <v>3569</v>
      </c>
      <c r="D7" s="14">
        <v>1935</v>
      </c>
      <c r="E7" s="14">
        <v>139</v>
      </c>
      <c r="F7" s="34">
        <v>138</v>
      </c>
      <c r="G7" s="14">
        <v>381</v>
      </c>
      <c r="H7" s="14">
        <v>1651</v>
      </c>
      <c r="I7" s="15">
        <v>225</v>
      </c>
      <c r="J7" s="16">
        <v>8</v>
      </c>
      <c r="K7" s="15">
        <v>133</v>
      </c>
      <c r="L7" s="15">
        <v>1780</v>
      </c>
      <c r="M7" s="15">
        <v>1253</v>
      </c>
      <c r="N7" s="75"/>
      <c r="O7" s="73"/>
      <c r="P7" s="74"/>
      <c r="Q7" s="74"/>
    </row>
    <row r="8" spans="1:19" ht="27.75" customHeight="1" x14ac:dyDescent="0.3">
      <c r="A8" s="32" t="s">
        <v>44</v>
      </c>
      <c r="B8" s="33">
        <v>3992</v>
      </c>
      <c r="C8" s="33">
        <v>2356</v>
      </c>
      <c r="D8" s="69">
        <v>1649</v>
      </c>
      <c r="E8" s="26">
        <v>77</v>
      </c>
      <c r="F8" s="23">
        <v>141</v>
      </c>
      <c r="G8" s="23">
        <v>350</v>
      </c>
      <c r="H8" s="26">
        <v>1270</v>
      </c>
      <c r="I8" s="23">
        <v>159</v>
      </c>
      <c r="J8" s="26">
        <v>8</v>
      </c>
      <c r="K8" s="26">
        <v>33</v>
      </c>
      <c r="L8" s="26">
        <v>1422</v>
      </c>
      <c r="M8" s="26">
        <v>978</v>
      </c>
      <c r="N8" s="75"/>
      <c r="P8" s="74"/>
      <c r="Q8" s="74"/>
      <c r="S8" s="4"/>
    </row>
    <row r="9" spans="1:19" ht="27" customHeight="1" x14ac:dyDescent="0.3">
      <c r="A9" s="32" t="s">
        <v>45</v>
      </c>
      <c r="B9" s="33">
        <v>4174</v>
      </c>
      <c r="C9" s="33">
        <v>2859</v>
      </c>
      <c r="D9" s="69">
        <v>1604</v>
      </c>
      <c r="E9" s="26">
        <v>69</v>
      </c>
      <c r="F9" s="23">
        <v>128</v>
      </c>
      <c r="G9" s="23">
        <v>325</v>
      </c>
      <c r="H9" s="26">
        <v>2030</v>
      </c>
      <c r="I9" s="23">
        <v>153</v>
      </c>
      <c r="J9" s="26">
        <v>6</v>
      </c>
      <c r="K9" s="26">
        <v>51</v>
      </c>
      <c r="L9" s="26">
        <v>1499</v>
      </c>
      <c r="M9" s="26">
        <v>1269</v>
      </c>
      <c r="Q9" s="74"/>
      <c r="S9" s="4"/>
    </row>
  </sheetData>
  <mergeCells count="14">
    <mergeCell ref="B1:I1"/>
    <mergeCell ref="L1:M1"/>
    <mergeCell ref="A2:A3"/>
    <mergeCell ref="B2:B3"/>
    <mergeCell ref="C2:C3"/>
    <mergeCell ref="D2:D3"/>
    <mergeCell ref="F2:F3"/>
    <mergeCell ref="K2:K3"/>
    <mergeCell ref="L2:M2"/>
    <mergeCell ref="E2:E3"/>
    <mergeCell ref="G2:G3"/>
    <mergeCell ref="H2:H3"/>
    <mergeCell ref="I2:I3"/>
    <mergeCell ref="J2:J3"/>
  </mergeCells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4"/>
  <sheetViews>
    <sheetView zoomScale="80" zoomScaleNormal="80" zoomScaleSheetLayoutView="75" workbookViewId="0">
      <selection activeCell="H3" sqref="H3"/>
    </sheetView>
  </sheetViews>
  <sheetFormatPr defaultColWidth="9.140625" defaultRowHeight="15" x14ac:dyDescent="0.25"/>
  <cols>
    <col min="1" max="1" width="19.42578125" style="2" customWidth="1"/>
    <col min="2" max="7" width="15.85546875" style="2" customWidth="1"/>
    <col min="8" max="9" width="15.85546875" style="5" customWidth="1"/>
    <col min="10" max="16384" width="9.140625" style="2"/>
  </cols>
  <sheetData>
    <row r="1" spans="1:15" s="1" customFormat="1" ht="45" customHeight="1" x14ac:dyDescent="0.2">
      <c r="A1" s="77" t="s">
        <v>61</v>
      </c>
      <c r="B1" s="77"/>
      <c r="C1" s="77"/>
      <c r="D1" s="77"/>
      <c r="E1" s="77"/>
      <c r="F1" s="77"/>
      <c r="G1" s="77"/>
      <c r="H1" s="77"/>
      <c r="I1" s="77"/>
    </row>
    <row r="2" spans="1:15" ht="20.25" customHeight="1" x14ac:dyDescent="0.25">
      <c r="A2" s="79"/>
      <c r="B2" s="79" t="s">
        <v>46</v>
      </c>
      <c r="C2" s="79" t="s">
        <v>47</v>
      </c>
      <c r="D2" s="79" t="s">
        <v>48</v>
      </c>
      <c r="E2" s="79" t="s">
        <v>49</v>
      </c>
      <c r="F2" s="79" t="s">
        <v>50</v>
      </c>
      <c r="G2" s="81" t="s">
        <v>51</v>
      </c>
      <c r="H2" s="80" t="s">
        <v>62</v>
      </c>
      <c r="I2" s="80"/>
    </row>
    <row r="3" spans="1:15" ht="101.25" customHeight="1" x14ac:dyDescent="0.25">
      <c r="A3" s="79"/>
      <c r="B3" s="79"/>
      <c r="C3" s="79"/>
      <c r="D3" s="79"/>
      <c r="E3" s="79"/>
      <c r="F3" s="79"/>
      <c r="G3" s="81"/>
      <c r="H3" s="37" t="s">
        <v>46</v>
      </c>
      <c r="I3" s="37" t="s">
        <v>47</v>
      </c>
    </row>
    <row r="4" spans="1:15" s="3" customFormat="1" ht="31.5" x14ac:dyDescent="0.3">
      <c r="A4" s="31" t="s">
        <v>31</v>
      </c>
      <c r="B4" s="6">
        <f>SUM(B6:B9)</f>
        <v>16881</v>
      </c>
      <c r="C4" s="6">
        <f>SUM(C6:C9)</f>
        <v>12150</v>
      </c>
      <c r="D4" s="6">
        <f t="shared" ref="D4:I4" si="0">SUM(D6:D9)</f>
        <v>5761</v>
      </c>
      <c r="E4" s="6">
        <f t="shared" si="0"/>
        <v>491</v>
      </c>
      <c r="F4" s="6">
        <f t="shared" si="0"/>
        <v>1610</v>
      </c>
      <c r="G4" s="6">
        <f t="shared" si="0"/>
        <v>965</v>
      </c>
      <c r="H4" s="6">
        <f t="shared" si="0"/>
        <v>6079</v>
      </c>
      <c r="I4" s="6">
        <f t="shared" si="0"/>
        <v>4787</v>
      </c>
      <c r="K4" s="38"/>
      <c r="N4" s="38"/>
    </row>
    <row r="5" spans="1:15" s="4" customFormat="1" ht="15.75" customHeight="1" x14ac:dyDescent="0.3">
      <c r="A5" s="29" t="s">
        <v>30</v>
      </c>
      <c r="B5" s="14"/>
      <c r="C5" s="14"/>
      <c r="D5" s="14"/>
      <c r="E5" s="14"/>
      <c r="F5" s="39"/>
      <c r="G5" s="39"/>
      <c r="H5" s="40"/>
      <c r="I5" s="40"/>
      <c r="K5" s="38"/>
      <c r="N5" s="38"/>
      <c r="O5" s="3"/>
    </row>
    <row r="6" spans="1:15" s="4" customFormat="1" ht="15.75" customHeight="1" x14ac:dyDescent="0.3">
      <c r="A6" s="29" t="s">
        <v>42</v>
      </c>
      <c r="B6" s="14">
        <v>7044</v>
      </c>
      <c r="C6" s="14">
        <v>5040</v>
      </c>
      <c r="D6" s="14">
        <v>2372</v>
      </c>
      <c r="E6" s="14">
        <v>195</v>
      </c>
      <c r="F6" s="39">
        <v>689</v>
      </c>
      <c r="G6" s="39">
        <v>534</v>
      </c>
      <c r="H6" s="40">
        <v>2470</v>
      </c>
      <c r="I6" s="40">
        <v>1907</v>
      </c>
      <c r="K6" s="38"/>
      <c r="N6" s="38"/>
      <c r="O6" s="3"/>
    </row>
    <row r="7" spans="1:15" s="4" customFormat="1" ht="15.75" customHeight="1" x14ac:dyDescent="0.3">
      <c r="A7" s="32" t="s">
        <v>43</v>
      </c>
      <c r="B7" s="14">
        <v>3881</v>
      </c>
      <c r="C7" s="14">
        <v>2876</v>
      </c>
      <c r="D7" s="14">
        <v>1242</v>
      </c>
      <c r="E7" s="14">
        <v>109</v>
      </c>
      <c r="F7" s="39">
        <v>340</v>
      </c>
      <c r="G7" s="39">
        <v>189</v>
      </c>
      <c r="H7" s="40">
        <v>1334</v>
      </c>
      <c r="I7" s="40">
        <v>1025</v>
      </c>
      <c r="K7" s="38"/>
      <c r="N7" s="38"/>
      <c r="O7" s="3"/>
    </row>
    <row r="8" spans="1:15" ht="15.75" customHeight="1" x14ac:dyDescent="0.3">
      <c r="A8" s="32" t="s">
        <v>44</v>
      </c>
      <c r="B8" s="14">
        <v>2850</v>
      </c>
      <c r="C8" s="14">
        <v>1878</v>
      </c>
      <c r="D8" s="14">
        <v>1067</v>
      </c>
      <c r="E8" s="14">
        <v>104</v>
      </c>
      <c r="F8" s="39">
        <v>305</v>
      </c>
      <c r="G8" s="39">
        <v>114</v>
      </c>
      <c r="H8" s="40">
        <v>1066</v>
      </c>
      <c r="I8" s="40">
        <v>783</v>
      </c>
      <c r="K8" s="38"/>
      <c r="N8" s="38"/>
      <c r="O8" s="3"/>
    </row>
    <row r="9" spans="1:15" ht="15.75" customHeight="1" x14ac:dyDescent="0.3">
      <c r="A9" s="32" t="s">
        <v>45</v>
      </c>
      <c r="B9" s="14">
        <v>3106</v>
      </c>
      <c r="C9" s="14">
        <v>2356</v>
      </c>
      <c r="D9" s="14">
        <v>1080</v>
      </c>
      <c r="E9" s="14">
        <v>83</v>
      </c>
      <c r="F9" s="39">
        <v>276</v>
      </c>
      <c r="G9" s="39">
        <v>128</v>
      </c>
      <c r="H9" s="40">
        <v>1209</v>
      </c>
      <c r="I9" s="40">
        <v>1072</v>
      </c>
      <c r="K9" s="38"/>
      <c r="N9" s="38"/>
      <c r="O9" s="3"/>
    </row>
    <row r="11" spans="1:15" x14ac:dyDescent="0.25">
      <c r="B11" s="41"/>
      <c r="C11" s="41"/>
      <c r="D11" s="41"/>
      <c r="E11" s="41"/>
      <c r="F11" s="41"/>
      <c r="G11" s="41"/>
      <c r="H11" s="41"/>
      <c r="I11" s="41"/>
    </row>
    <row r="12" spans="1:15" x14ac:dyDescent="0.25">
      <c r="H12" s="2"/>
      <c r="I12" s="2"/>
    </row>
    <row r="13" spans="1:15" x14ac:dyDescent="0.25">
      <c r="H13" s="2"/>
      <c r="I13" s="2"/>
    </row>
    <row r="14" spans="1:15" x14ac:dyDescent="0.25">
      <c r="B14" s="41"/>
      <c r="C14" s="41"/>
      <c r="D14" s="41"/>
      <c r="E14" s="41"/>
      <c r="F14" s="41"/>
      <c r="G14" s="41"/>
      <c r="H14" s="41"/>
      <c r="I14" s="41"/>
    </row>
  </sheetData>
  <mergeCells count="9">
    <mergeCell ref="A1:I1"/>
    <mergeCell ref="A2:A3"/>
    <mergeCell ref="B2:B3"/>
    <mergeCell ref="C2:C3"/>
    <mergeCell ref="D2:D3"/>
    <mergeCell ref="E2:E3"/>
    <mergeCell ref="F2:F3"/>
    <mergeCell ref="G2:G3"/>
    <mergeCell ref="H2:I2"/>
  </mergeCells>
  <printOptions horizontalCentered="1"/>
  <pageMargins left="0" right="0" top="0.47244094488188981" bottom="0" header="0.55118110236220474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9"/>
  <sheetViews>
    <sheetView zoomScale="80" zoomScaleNormal="80" zoomScaleSheetLayoutView="75" workbookViewId="0">
      <selection activeCell="K6" sqref="K6"/>
    </sheetView>
  </sheetViews>
  <sheetFormatPr defaultColWidth="9.140625" defaultRowHeight="15" x14ac:dyDescent="0.25"/>
  <cols>
    <col min="1" max="1" width="19.42578125" style="2" customWidth="1"/>
    <col min="2" max="2" width="15" style="2" customWidth="1"/>
    <col min="3" max="7" width="16" style="2" customWidth="1"/>
    <col min="8" max="9" width="16" style="5" customWidth="1"/>
    <col min="10" max="16384" width="9.140625" style="2"/>
  </cols>
  <sheetData>
    <row r="1" spans="1:15" s="1" customFormat="1" ht="45" customHeight="1" x14ac:dyDescent="0.2">
      <c r="A1" s="77" t="s">
        <v>63</v>
      </c>
      <c r="B1" s="77"/>
      <c r="C1" s="77"/>
      <c r="D1" s="77"/>
      <c r="E1" s="77"/>
      <c r="F1" s="77"/>
      <c r="G1" s="77"/>
      <c r="H1" s="77"/>
      <c r="I1" s="77"/>
    </row>
    <row r="2" spans="1:15" ht="20.25" customHeight="1" x14ac:dyDescent="0.25">
      <c r="A2" s="79"/>
      <c r="B2" s="79" t="s">
        <v>46</v>
      </c>
      <c r="C2" s="79" t="s">
        <v>47</v>
      </c>
      <c r="D2" s="79" t="s">
        <v>48</v>
      </c>
      <c r="E2" s="79" t="s">
        <v>49</v>
      </c>
      <c r="F2" s="79" t="s">
        <v>50</v>
      </c>
      <c r="G2" s="80" t="s">
        <v>51</v>
      </c>
      <c r="H2" s="80" t="s">
        <v>62</v>
      </c>
      <c r="I2" s="80"/>
    </row>
    <row r="3" spans="1:15" ht="82.5" customHeight="1" x14ac:dyDescent="0.25">
      <c r="A3" s="79"/>
      <c r="B3" s="79"/>
      <c r="C3" s="79"/>
      <c r="D3" s="79"/>
      <c r="E3" s="79"/>
      <c r="F3" s="79"/>
      <c r="G3" s="80"/>
      <c r="H3" s="36" t="s">
        <v>46</v>
      </c>
      <c r="I3" s="36" t="s">
        <v>47</v>
      </c>
    </row>
    <row r="4" spans="1:15" s="3" customFormat="1" ht="31.5" x14ac:dyDescent="0.3">
      <c r="A4" s="31" t="s">
        <v>31</v>
      </c>
      <c r="B4" s="6">
        <f>SUM(B6:B9)</f>
        <v>5617</v>
      </c>
      <c r="C4" s="6">
        <f t="shared" ref="C4:I4" si="0">SUM(C6:C9)</f>
        <v>3682</v>
      </c>
      <c r="D4" s="6">
        <f t="shared" si="0"/>
        <v>2011</v>
      </c>
      <c r="E4" s="6">
        <f t="shared" si="0"/>
        <v>44</v>
      </c>
      <c r="F4" s="6">
        <f t="shared" si="0"/>
        <v>433</v>
      </c>
      <c r="G4" s="6">
        <f t="shared" si="0"/>
        <v>159</v>
      </c>
      <c r="H4" s="6">
        <f t="shared" si="0"/>
        <v>1881</v>
      </c>
      <c r="I4" s="6">
        <f t="shared" si="0"/>
        <v>1357</v>
      </c>
      <c r="K4" s="38"/>
      <c r="N4" s="38"/>
    </row>
    <row r="5" spans="1:15" s="4" customFormat="1" ht="15.75" customHeight="1" x14ac:dyDescent="0.3">
      <c r="A5" s="29" t="s">
        <v>30</v>
      </c>
      <c r="B5" s="14"/>
      <c r="C5" s="14"/>
      <c r="D5" s="14"/>
      <c r="E5" s="14"/>
      <c r="F5" s="14"/>
      <c r="G5" s="15"/>
      <c r="H5" s="15"/>
      <c r="I5" s="15"/>
      <c r="K5" s="38"/>
      <c r="N5" s="38"/>
      <c r="O5" s="3"/>
    </row>
    <row r="6" spans="1:15" s="4" customFormat="1" ht="15.75" customHeight="1" x14ac:dyDescent="0.3">
      <c r="A6" s="29" t="s">
        <v>42</v>
      </c>
      <c r="B6" s="14">
        <v>2341</v>
      </c>
      <c r="C6" s="14">
        <v>1506</v>
      </c>
      <c r="D6" s="14">
        <v>759</v>
      </c>
      <c r="E6" s="14">
        <v>18</v>
      </c>
      <c r="F6" s="14">
        <v>173</v>
      </c>
      <c r="G6" s="15">
        <v>80</v>
      </c>
      <c r="H6" s="15">
        <v>813</v>
      </c>
      <c r="I6" s="15">
        <v>555</v>
      </c>
      <c r="K6" s="38"/>
      <c r="N6" s="38"/>
      <c r="O6" s="3"/>
    </row>
    <row r="7" spans="1:15" s="4" customFormat="1" ht="15.75" customHeight="1" x14ac:dyDescent="0.3">
      <c r="A7" s="32" t="s">
        <v>43</v>
      </c>
      <c r="B7" s="14">
        <v>1349</v>
      </c>
      <c r="C7" s="14">
        <v>915</v>
      </c>
      <c r="D7" s="14">
        <v>491</v>
      </c>
      <c r="E7" s="14">
        <v>11</v>
      </c>
      <c r="F7" s="14">
        <v>106</v>
      </c>
      <c r="G7" s="15">
        <v>24</v>
      </c>
      <c r="H7" s="15">
        <v>427</v>
      </c>
      <c r="I7" s="15">
        <v>306</v>
      </c>
      <c r="K7" s="38"/>
      <c r="N7" s="38"/>
      <c r="O7" s="3"/>
    </row>
    <row r="8" spans="1:15" ht="15.75" customHeight="1" x14ac:dyDescent="0.3">
      <c r="A8" s="32" t="s">
        <v>44</v>
      </c>
      <c r="B8" s="42">
        <v>959</v>
      </c>
      <c r="C8" s="42">
        <v>590</v>
      </c>
      <c r="D8" s="42">
        <v>410</v>
      </c>
      <c r="E8" s="42">
        <v>3</v>
      </c>
      <c r="F8" s="42">
        <v>97</v>
      </c>
      <c r="G8" s="42">
        <v>28</v>
      </c>
      <c r="H8" s="43">
        <v>326</v>
      </c>
      <c r="I8" s="43">
        <v>221</v>
      </c>
      <c r="K8" s="38"/>
      <c r="N8" s="38"/>
      <c r="O8" s="3"/>
    </row>
    <row r="9" spans="1:15" ht="15.75" customHeight="1" x14ac:dyDescent="0.3">
      <c r="A9" s="32" t="s">
        <v>45</v>
      </c>
      <c r="B9" s="42">
        <v>968</v>
      </c>
      <c r="C9" s="42">
        <v>671</v>
      </c>
      <c r="D9" s="42">
        <v>351</v>
      </c>
      <c r="E9" s="42">
        <v>12</v>
      </c>
      <c r="F9" s="42">
        <v>57</v>
      </c>
      <c r="G9" s="42">
        <v>27</v>
      </c>
      <c r="H9" s="43">
        <v>315</v>
      </c>
      <c r="I9" s="43">
        <v>275</v>
      </c>
      <c r="K9" s="38"/>
      <c r="N9" s="38"/>
      <c r="O9" s="3"/>
    </row>
  </sheetData>
  <mergeCells count="9">
    <mergeCell ref="A1:I1"/>
    <mergeCell ref="A2:A3"/>
    <mergeCell ref="B2:B3"/>
    <mergeCell ref="C2:C3"/>
    <mergeCell ref="D2:D3"/>
    <mergeCell ref="E2:E3"/>
    <mergeCell ref="F2:F3"/>
    <mergeCell ref="G2:G3"/>
    <mergeCell ref="H2:I2"/>
  </mergeCells>
  <printOptions horizontalCentered="1"/>
  <pageMargins left="0" right="0" top="0.47244094488188981" bottom="0" header="0.55118110236220474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8"/>
  <sheetViews>
    <sheetView zoomScale="80" zoomScaleNormal="80" zoomScaleSheetLayoutView="75" workbookViewId="0">
      <selection activeCell="J6" sqref="J6:J9"/>
    </sheetView>
  </sheetViews>
  <sheetFormatPr defaultColWidth="9.140625" defaultRowHeight="15" x14ac:dyDescent="0.25"/>
  <cols>
    <col min="1" max="1" width="19.42578125" style="2" customWidth="1"/>
    <col min="2" max="2" width="13.140625" style="2" customWidth="1"/>
    <col min="3" max="3" width="14.5703125" style="2" customWidth="1"/>
    <col min="4" max="4" width="12.7109375" style="2" customWidth="1"/>
    <col min="5" max="5" width="11.28515625" style="2" customWidth="1"/>
    <col min="6" max="6" width="13.140625" style="2" customWidth="1"/>
    <col min="7" max="7" width="15.7109375" style="2" customWidth="1"/>
    <col min="8" max="8" width="23.42578125" style="2" customWidth="1"/>
    <col min="9" max="9" width="13.28515625" style="5" customWidth="1"/>
    <col min="10" max="10" width="14.5703125" style="5" customWidth="1"/>
    <col min="11" max="16384" width="9.140625" style="2"/>
  </cols>
  <sheetData>
    <row r="1" spans="1:16" s="1" customFormat="1" ht="45" customHeight="1" x14ac:dyDescent="0.2">
      <c r="A1" s="77" t="s">
        <v>64</v>
      </c>
      <c r="B1" s="77"/>
      <c r="C1" s="77"/>
      <c r="D1" s="77"/>
      <c r="E1" s="77"/>
      <c r="F1" s="77"/>
      <c r="G1" s="77"/>
      <c r="H1" s="77"/>
      <c r="I1" s="77"/>
      <c r="J1" s="77"/>
    </row>
    <row r="2" spans="1:16" ht="20.25" customHeight="1" x14ac:dyDescent="0.25">
      <c r="A2" s="79"/>
      <c r="B2" s="79" t="s">
        <v>46</v>
      </c>
      <c r="C2" s="79" t="s">
        <v>47</v>
      </c>
      <c r="D2" s="79" t="s">
        <v>48</v>
      </c>
      <c r="E2" s="79" t="s">
        <v>49</v>
      </c>
      <c r="F2" s="79" t="s">
        <v>50</v>
      </c>
      <c r="G2" s="80" t="s">
        <v>51</v>
      </c>
      <c r="H2" s="82" t="s">
        <v>52</v>
      </c>
      <c r="I2" s="80" t="s">
        <v>62</v>
      </c>
      <c r="J2" s="80"/>
    </row>
    <row r="3" spans="1:16" ht="96" customHeight="1" x14ac:dyDescent="0.25">
      <c r="A3" s="79"/>
      <c r="B3" s="79"/>
      <c r="C3" s="79"/>
      <c r="D3" s="79"/>
      <c r="E3" s="79"/>
      <c r="F3" s="79"/>
      <c r="G3" s="80"/>
      <c r="H3" s="83"/>
      <c r="I3" s="36" t="s">
        <v>46</v>
      </c>
      <c r="J3" s="36" t="s">
        <v>47</v>
      </c>
    </row>
    <row r="4" spans="1:16" s="3" customFormat="1" ht="31.5" x14ac:dyDescent="0.3">
      <c r="A4" s="31" t="s">
        <v>31</v>
      </c>
      <c r="B4" s="6">
        <f>SUM(B6:B9)</f>
        <v>1724</v>
      </c>
      <c r="C4" s="6">
        <f t="shared" ref="C4:J4" si="0">SUM(C6:C9)</f>
        <v>1546</v>
      </c>
      <c r="D4" s="6">
        <f t="shared" si="0"/>
        <v>295</v>
      </c>
      <c r="E4" s="6">
        <f t="shared" si="0"/>
        <v>73</v>
      </c>
      <c r="F4" s="6">
        <f t="shared" si="0"/>
        <v>145</v>
      </c>
      <c r="G4" s="6">
        <f t="shared" si="0"/>
        <v>88</v>
      </c>
      <c r="H4" s="6">
        <f>SUM(H6:H9)</f>
        <v>47</v>
      </c>
      <c r="I4" s="6">
        <f t="shared" si="0"/>
        <v>610</v>
      </c>
      <c r="J4" s="6">
        <f t="shared" si="0"/>
        <v>553</v>
      </c>
      <c r="L4" s="38"/>
      <c r="O4" s="38"/>
    </row>
    <row r="5" spans="1:16" s="44" customFormat="1" ht="15.75" x14ac:dyDescent="0.25">
      <c r="A5" s="29" t="s">
        <v>30</v>
      </c>
      <c r="B5" s="14"/>
      <c r="C5" s="14"/>
      <c r="D5" s="14"/>
      <c r="E5" s="14"/>
      <c r="F5" s="14"/>
      <c r="G5" s="15"/>
      <c r="H5" s="14"/>
      <c r="I5" s="15"/>
      <c r="J5" s="15"/>
      <c r="L5" s="45"/>
      <c r="O5" s="45"/>
      <c r="P5" s="46"/>
    </row>
    <row r="6" spans="1:16" s="44" customFormat="1" ht="15.75" x14ac:dyDescent="0.25">
      <c r="A6" s="29" t="s">
        <v>42</v>
      </c>
      <c r="B6" s="76">
        <v>815</v>
      </c>
      <c r="C6" s="14">
        <v>734</v>
      </c>
      <c r="D6" s="14">
        <v>134</v>
      </c>
      <c r="E6" s="14">
        <v>27</v>
      </c>
      <c r="F6" s="14">
        <v>71</v>
      </c>
      <c r="G6" s="15">
        <v>50</v>
      </c>
      <c r="H6" s="14">
        <v>25</v>
      </c>
      <c r="I6" s="15">
        <v>286</v>
      </c>
      <c r="J6" s="15">
        <v>259</v>
      </c>
      <c r="L6" s="45"/>
      <c r="O6" s="45"/>
      <c r="P6" s="46"/>
    </row>
    <row r="7" spans="1:16" s="44" customFormat="1" ht="15.75" x14ac:dyDescent="0.25">
      <c r="A7" s="32" t="s">
        <v>43</v>
      </c>
      <c r="B7" s="76">
        <v>356</v>
      </c>
      <c r="C7" s="14">
        <v>320</v>
      </c>
      <c r="D7" s="14">
        <v>70</v>
      </c>
      <c r="E7" s="14">
        <v>15</v>
      </c>
      <c r="F7" s="14">
        <v>26</v>
      </c>
      <c r="G7" s="15">
        <v>3</v>
      </c>
      <c r="H7" s="14">
        <v>8</v>
      </c>
      <c r="I7" s="15">
        <v>113</v>
      </c>
      <c r="J7" s="15">
        <v>105</v>
      </c>
      <c r="L7" s="45"/>
      <c r="O7" s="45"/>
      <c r="P7" s="46"/>
    </row>
    <row r="8" spans="1:16" s="44" customFormat="1" ht="15.75" x14ac:dyDescent="0.25">
      <c r="A8" s="32" t="s">
        <v>44</v>
      </c>
      <c r="B8" s="76">
        <v>259</v>
      </c>
      <c r="C8" s="42">
        <v>242</v>
      </c>
      <c r="D8" s="42">
        <v>37</v>
      </c>
      <c r="E8" s="42">
        <v>10</v>
      </c>
      <c r="F8" s="42">
        <v>22</v>
      </c>
      <c r="G8" s="42">
        <v>13</v>
      </c>
      <c r="H8" s="43">
        <v>8</v>
      </c>
      <c r="I8" s="43">
        <v>91</v>
      </c>
      <c r="J8" s="43">
        <v>88</v>
      </c>
      <c r="L8" s="45"/>
      <c r="O8" s="45"/>
      <c r="P8" s="46"/>
    </row>
    <row r="9" spans="1:16" s="44" customFormat="1" ht="15.75" x14ac:dyDescent="0.25">
      <c r="A9" s="32" t="s">
        <v>45</v>
      </c>
      <c r="B9" s="76">
        <v>294</v>
      </c>
      <c r="C9" s="42">
        <v>250</v>
      </c>
      <c r="D9" s="42">
        <v>54</v>
      </c>
      <c r="E9" s="42">
        <v>21</v>
      </c>
      <c r="F9" s="42">
        <v>26</v>
      </c>
      <c r="G9" s="42">
        <v>22</v>
      </c>
      <c r="H9" s="43">
        <v>6</v>
      </c>
      <c r="I9" s="43">
        <v>120</v>
      </c>
      <c r="J9" s="43">
        <v>101</v>
      </c>
      <c r="L9" s="45"/>
      <c r="O9" s="45"/>
      <c r="P9" s="46"/>
    </row>
    <row r="18" spans="7:7" x14ac:dyDescent="0.25">
      <c r="G18" s="5"/>
    </row>
  </sheetData>
  <mergeCells count="10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J2"/>
  </mergeCells>
  <printOptions horizontalCentered="1"/>
  <pageMargins left="0" right="0" top="0.47244094488188981" bottom="0" header="0.55118110236220474" footer="0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7"/>
  <sheetViews>
    <sheetView zoomScale="80" zoomScaleNormal="80" zoomScaleSheetLayoutView="90" workbookViewId="0">
      <selection activeCell="L3" sqref="L3"/>
    </sheetView>
  </sheetViews>
  <sheetFormatPr defaultColWidth="9.140625" defaultRowHeight="14.25" x14ac:dyDescent="0.2"/>
  <cols>
    <col min="1" max="1" width="17.28515625" style="64" customWidth="1"/>
    <col min="2" max="3" width="13.42578125" style="64" customWidth="1"/>
    <col min="4" max="4" width="13.42578125" style="67" customWidth="1"/>
    <col min="5" max="5" width="21.42578125" style="64" customWidth="1"/>
    <col min="6" max="6" width="18.5703125" style="64" customWidth="1"/>
    <col min="7" max="7" width="12.28515625" style="64" customWidth="1"/>
    <col min="8" max="8" width="10.7109375" style="64" customWidth="1"/>
    <col min="9" max="9" width="16.28515625" style="64" customWidth="1"/>
    <col min="10" max="11" width="12.28515625" style="64" customWidth="1"/>
    <col min="12" max="16384" width="9.140625" style="64"/>
  </cols>
  <sheetData>
    <row r="1" spans="1:14" s="47" customFormat="1" ht="45" customHeight="1" x14ac:dyDescent="0.25">
      <c r="A1" s="84" t="s">
        <v>65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4" s="48" customFormat="1" ht="21" customHeight="1" x14ac:dyDescent="0.2">
      <c r="A2" s="85"/>
      <c r="B2" s="86" t="s">
        <v>46</v>
      </c>
      <c r="C2" s="79" t="s">
        <v>47</v>
      </c>
      <c r="D2" s="87" t="s">
        <v>48</v>
      </c>
      <c r="E2" s="87" t="s">
        <v>53</v>
      </c>
      <c r="F2" s="87"/>
      <c r="G2" s="86" t="s">
        <v>54</v>
      </c>
      <c r="H2" s="86" t="s">
        <v>55</v>
      </c>
      <c r="I2" s="81" t="s">
        <v>51</v>
      </c>
      <c r="J2" s="80" t="s">
        <v>62</v>
      </c>
      <c r="K2" s="80"/>
    </row>
    <row r="3" spans="1:14" s="50" customFormat="1" ht="138" customHeight="1" x14ac:dyDescent="0.2">
      <c r="A3" s="85"/>
      <c r="B3" s="86"/>
      <c r="C3" s="79"/>
      <c r="D3" s="87"/>
      <c r="E3" s="65" t="s">
        <v>56</v>
      </c>
      <c r="F3" s="65" t="s">
        <v>57</v>
      </c>
      <c r="G3" s="86"/>
      <c r="H3" s="86"/>
      <c r="I3" s="81"/>
      <c r="J3" s="49" t="s">
        <v>46</v>
      </c>
      <c r="K3" s="49" t="s">
        <v>58</v>
      </c>
    </row>
    <row r="4" spans="1:14" s="54" customFormat="1" ht="16.5" customHeight="1" x14ac:dyDescent="0.2">
      <c r="A4" s="51" t="s">
        <v>31</v>
      </c>
      <c r="B4" s="52">
        <f>SUM(B6:B9)</f>
        <v>3926</v>
      </c>
      <c r="C4" s="52">
        <f t="shared" ref="C4:K4" si="0">SUM(C6:C9)</f>
        <v>3050</v>
      </c>
      <c r="D4" s="52">
        <f t="shared" si="0"/>
        <v>1548</v>
      </c>
      <c r="E4" s="52">
        <f t="shared" si="0"/>
        <v>27</v>
      </c>
      <c r="F4" s="52">
        <f t="shared" si="0"/>
        <v>815</v>
      </c>
      <c r="G4" s="52">
        <f t="shared" si="0"/>
        <v>207</v>
      </c>
      <c r="H4" s="52">
        <f t="shared" si="0"/>
        <v>105</v>
      </c>
      <c r="I4" s="52">
        <f t="shared" si="0"/>
        <v>82</v>
      </c>
      <c r="J4" s="52">
        <f t="shared" si="0"/>
        <v>1676</v>
      </c>
      <c r="K4" s="53">
        <f t="shared" si="0"/>
        <v>1349</v>
      </c>
    </row>
    <row r="5" spans="1:14" s="61" customFormat="1" ht="16.5" customHeight="1" x14ac:dyDescent="0.25">
      <c r="A5" s="55" t="s">
        <v>30</v>
      </c>
      <c r="B5" s="56"/>
      <c r="C5" s="57"/>
      <c r="D5" s="58"/>
      <c r="E5" s="58"/>
      <c r="F5" s="58"/>
      <c r="G5" s="59"/>
      <c r="H5" s="59"/>
      <c r="I5" s="59"/>
      <c r="J5" s="59"/>
      <c r="K5" s="60"/>
    </row>
    <row r="6" spans="1:14" s="62" customFormat="1" ht="16.5" customHeight="1" x14ac:dyDescent="0.25">
      <c r="A6" s="55" t="s">
        <v>42</v>
      </c>
      <c r="B6" s="56">
        <v>1780</v>
      </c>
      <c r="C6" s="57">
        <v>1324</v>
      </c>
      <c r="D6" s="58">
        <v>911</v>
      </c>
      <c r="E6" s="58">
        <v>13</v>
      </c>
      <c r="F6" s="58">
        <v>598</v>
      </c>
      <c r="G6" s="59">
        <v>81</v>
      </c>
      <c r="H6" s="59">
        <v>43</v>
      </c>
      <c r="I6" s="59">
        <v>46</v>
      </c>
      <c r="J6" s="59">
        <v>748</v>
      </c>
      <c r="K6" s="60">
        <v>583</v>
      </c>
      <c r="M6" s="66"/>
      <c r="N6" s="66"/>
    </row>
    <row r="7" spans="1:14" s="61" customFormat="1" ht="16.5" customHeight="1" x14ac:dyDescent="0.25">
      <c r="A7" s="55" t="s">
        <v>43</v>
      </c>
      <c r="B7" s="56">
        <v>1005</v>
      </c>
      <c r="C7" s="57">
        <v>762</v>
      </c>
      <c r="D7" s="58">
        <v>356</v>
      </c>
      <c r="E7" s="58">
        <v>8</v>
      </c>
      <c r="F7" s="58">
        <v>133</v>
      </c>
      <c r="G7" s="59">
        <v>62</v>
      </c>
      <c r="H7" s="59">
        <v>29</v>
      </c>
      <c r="I7" s="59">
        <v>17</v>
      </c>
      <c r="J7" s="59">
        <v>364</v>
      </c>
      <c r="K7" s="60">
        <v>275</v>
      </c>
      <c r="M7" s="66"/>
      <c r="N7" s="66"/>
    </row>
    <row r="8" spans="1:14" s="61" customFormat="1" ht="16.5" customHeight="1" x14ac:dyDescent="0.25">
      <c r="A8" s="55" t="s">
        <v>44</v>
      </c>
      <c r="B8" s="56">
        <v>417</v>
      </c>
      <c r="C8" s="57">
        <v>379</v>
      </c>
      <c r="D8" s="58">
        <v>111</v>
      </c>
      <c r="E8" s="58">
        <v>2</v>
      </c>
      <c r="F8" s="58">
        <v>33</v>
      </c>
      <c r="G8" s="59">
        <v>41</v>
      </c>
      <c r="H8" s="59">
        <v>9</v>
      </c>
      <c r="I8" s="59">
        <v>8</v>
      </c>
      <c r="J8" s="59">
        <v>190</v>
      </c>
      <c r="K8" s="60">
        <v>176</v>
      </c>
      <c r="M8" s="66"/>
      <c r="N8" s="66"/>
    </row>
    <row r="9" spans="1:14" s="61" customFormat="1" ht="16.5" customHeight="1" x14ac:dyDescent="0.25">
      <c r="A9" s="55" t="s">
        <v>45</v>
      </c>
      <c r="B9" s="56">
        <v>724</v>
      </c>
      <c r="C9" s="57">
        <v>585</v>
      </c>
      <c r="D9" s="58">
        <v>170</v>
      </c>
      <c r="E9" s="58">
        <v>4</v>
      </c>
      <c r="F9" s="58">
        <v>51</v>
      </c>
      <c r="G9" s="59">
        <v>23</v>
      </c>
      <c r="H9" s="59">
        <v>24</v>
      </c>
      <c r="I9" s="59">
        <v>11</v>
      </c>
      <c r="J9" s="59">
        <v>374</v>
      </c>
      <c r="K9" s="60">
        <v>315</v>
      </c>
      <c r="M9" s="66"/>
      <c r="N9" s="66"/>
    </row>
    <row r="10" spans="1:14" x14ac:dyDescent="0.2">
      <c r="G10" s="63"/>
      <c r="H10" s="63"/>
      <c r="I10" s="63"/>
      <c r="J10" s="63"/>
      <c r="K10" s="63"/>
    </row>
    <row r="11" spans="1:14" x14ac:dyDescent="0.2">
      <c r="G11" s="63"/>
      <c r="H11" s="63"/>
      <c r="I11" s="63"/>
      <c r="J11" s="63"/>
      <c r="K11" s="63"/>
    </row>
    <row r="12" spans="1:14" x14ac:dyDescent="0.2">
      <c r="G12" s="63"/>
      <c r="H12" s="63"/>
      <c r="I12" s="63"/>
      <c r="J12" s="63"/>
      <c r="K12" s="63"/>
    </row>
    <row r="13" spans="1:14" x14ac:dyDescent="0.2">
      <c r="G13" s="63"/>
      <c r="H13" s="63"/>
      <c r="I13" s="63"/>
      <c r="J13" s="63"/>
      <c r="K13" s="63"/>
    </row>
    <row r="14" spans="1:14" x14ac:dyDescent="0.2">
      <c r="G14" s="63"/>
      <c r="H14" s="63"/>
      <c r="I14" s="63"/>
      <c r="J14" s="63"/>
      <c r="K14" s="63"/>
    </row>
    <row r="15" spans="1:14" x14ac:dyDescent="0.2">
      <c r="G15" s="63"/>
      <c r="H15" s="63"/>
      <c r="I15" s="63"/>
      <c r="J15" s="63"/>
      <c r="K15" s="63"/>
    </row>
    <row r="16" spans="1:14" x14ac:dyDescent="0.2">
      <c r="G16" s="63"/>
      <c r="H16" s="63"/>
      <c r="I16" s="63"/>
      <c r="J16" s="63"/>
      <c r="K16" s="63"/>
    </row>
    <row r="17" spans="7:11" x14ac:dyDescent="0.2">
      <c r="G17" s="63"/>
      <c r="H17" s="63"/>
      <c r="I17" s="63"/>
      <c r="J17" s="63"/>
      <c r="K17" s="63"/>
    </row>
    <row r="18" spans="7:11" x14ac:dyDescent="0.2">
      <c r="G18" s="63"/>
      <c r="H18" s="63"/>
      <c r="I18" s="63"/>
      <c r="J18" s="63"/>
      <c r="K18" s="63"/>
    </row>
    <row r="19" spans="7:11" x14ac:dyDescent="0.2">
      <c r="G19" s="63"/>
      <c r="H19" s="63"/>
      <c r="I19" s="63"/>
      <c r="J19" s="63"/>
      <c r="K19" s="63"/>
    </row>
    <row r="20" spans="7:11" x14ac:dyDescent="0.2">
      <c r="G20" s="63"/>
      <c r="H20" s="63"/>
      <c r="I20" s="63"/>
      <c r="J20" s="63"/>
      <c r="K20" s="63"/>
    </row>
    <row r="21" spans="7:11" x14ac:dyDescent="0.2">
      <c r="G21" s="63"/>
      <c r="H21" s="63"/>
      <c r="I21" s="63"/>
      <c r="J21" s="63"/>
      <c r="K21" s="63"/>
    </row>
    <row r="22" spans="7:11" x14ac:dyDescent="0.2">
      <c r="G22" s="63"/>
      <c r="H22" s="63"/>
      <c r="I22" s="63"/>
      <c r="J22" s="63"/>
      <c r="K22" s="63"/>
    </row>
    <row r="23" spans="7:11" x14ac:dyDescent="0.2">
      <c r="G23" s="63"/>
      <c r="H23" s="63"/>
      <c r="I23" s="63"/>
      <c r="J23" s="63"/>
      <c r="K23" s="63"/>
    </row>
    <row r="24" spans="7:11" x14ac:dyDescent="0.2">
      <c r="G24" s="63"/>
      <c r="H24" s="63"/>
      <c r="I24" s="63"/>
      <c r="J24" s="63"/>
      <c r="K24" s="63"/>
    </row>
    <row r="25" spans="7:11" x14ac:dyDescent="0.2">
      <c r="G25" s="63"/>
      <c r="H25" s="63"/>
      <c r="I25" s="63"/>
      <c r="J25" s="63"/>
      <c r="K25" s="63"/>
    </row>
    <row r="26" spans="7:11" x14ac:dyDescent="0.2">
      <c r="G26" s="63"/>
      <c r="H26" s="63"/>
      <c r="I26" s="63"/>
      <c r="J26" s="63"/>
      <c r="K26" s="63"/>
    </row>
    <row r="27" spans="7:11" x14ac:dyDescent="0.2">
      <c r="G27" s="63"/>
      <c r="H27" s="63"/>
      <c r="I27" s="63"/>
      <c r="J27" s="63"/>
      <c r="K27" s="63"/>
    </row>
    <row r="28" spans="7:11" x14ac:dyDescent="0.2">
      <c r="G28" s="63"/>
      <c r="H28" s="63"/>
      <c r="I28" s="63"/>
      <c r="J28" s="63"/>
      <c r="K28" s="63"/>
    </row>
    <row r="29" spans="7:11" x14ac:dyDescent="0.2">
      <c r="G29" s="63"/>
      <c r="H29" s="63"/>
      <c r="I29" s="63"/>
      <c r="J29" s="63"/>
      <c r="K29" s="63"/>
    </row>
    <row r="30" spans="7:11" x14ac:dyDescent="0.2">
      <c r="G30" s="63"/>
      <c r="H30" s="63"/>
      <c r="I30" s="63"/>
      <c r="J30" s="63"/>
      <c r="K30" s="63"/>
    </row>
    <row r="31" spans="7:11" x14ac:dyDescent="0.2">
      <c r="G31" s="63"/>
      <c r="H31" s="63"/>
      <c r="I31" s="63"/>
      <c r="J31" s="63"/>
      <c r="K31" s="63"/>
    </row>
    <row r="32" spans="7:11" x14ac:dyDescent="0.2">
      <c r="G32" s="63"/>
      <c r="H32" s="63"/>
      <c r="I32" s="63"/>
      <c r="J32" s="63"/>
      <c r="K32" s="63"/>
    </row>
    <row r="33" spans="7:11" x14ac:dyDescent="0.2">
      <c r="G33" s="63"/>
      <c r="H33" s="63"/>
      <c r="I33" s="63"/>
      <c r="J33" s="63"/>
      <c r="K33" s="63"/>
    </row>
    <row r="34" spans="7:11" x14ac:dyDescent="0.2">
      <c r="G34" s="63"/>
      <c r="H34" s="63"/>
      <c r="I34" s="63"/>
      <c r="J34" s="63"/>
      <c r="K34" s="63"/>
    </row>
    <row r="35" spans="7:11" x14ac:dyDescent="0.2">
      <c r="G35" s="63"/>
      <c r="H35" s="63"/>
      <c r="I35" s="63"/>
      <c r="J35" s="63"/>
      <c r="K35" s="63"/>
    </row>
    <row r="36" spans="7:11" x14ac:dyDescent="0.2">
      <c r="G36" s="63"/>
      <c r="H36" s="63"/>
      <c r="I36" s="63"/>
      <c r="J36" s="63"/>
      <c r="K36" s="63"/>
    </row>
    <row r="37" spans="7:11" x14ac:dyDescent="0.2">
      <c r="G37" s="63"/>
      <c r="H37" s="63"/>
      <c r="I37" s="63"/>
      <c r="J37" s="63"/>
      <c r="K37" s="63"/>
    </row>
    <row r="38" spans="7:11" x14ac:dyDescent="0.2">
      <c r="G38" s="63"/>
      <c r="H38" s="63"/>
      <c r="I38" s="63"/>
      <c r="J38" s="63"/>
      <c r="K38" s="63"/>
    </row>
    <row r="39" spans="7:11" x14ac:dyDescent="0.2">
      <c r="G39" s="63"/>
      <c r="H39" s="63"/>
      <c r="I39" s="63"/>
      <c r="J39" s="63"/>
      <c r="K39" s="63"/>
    </row>
    <row r="40" spans="7:11" x14ac:dyDescent="0.2">
      <c r="G40" s="63"/>
      <c r="H40" s="63"/>
      <c r="I40" s="63"/>
      <c r="J40" s="63"/>
      <c r="K40" s="63"/>
    </row>
    <row r="41" spans="7:11" x14ac:dyDescent="0.2">
      <c r="G41" s="63"/>
      <c r="H41" s="63"/>
      <c r="I41" s="63"/>
      <c r="J41" s="63"/>
      <c r="K41" s="63"/>
    </row>
    <row r="42" spans="7:11" x14ac:dyDescent="0.2">
      <c r="G42" s="63"/>
      <c r="H42" s="63"/>
      <c r="I42" s="63"/>
      <c r="J42" s="63"/>
      <c r="K42" s="63"/>
    </row>
    <row r="43" spans="7:11" x14ac:dyDescent="0.2">
      <c r="G43" s="63"/>
      <c r="H43" s="63"/>
      <c r="I43" s="63"/>
      <c r="J43" s="63"/>
      <c r="K43" s="63"/>
    </row>
    <row r="44" spans="7:11" x14ac:dyDescent="0.2">
      <c r="G44" s="63"/>
      <c r="H44" s="63"/>
      <c r="I44" s="63"/>
      <c r="J44" s="63"/>
      <c r="K44" s="63"/>
    </row>
    <row r="45" spans="7:11" x14ac:dyDescent="0.2">
      <c r="G45" s="63"/>
      <c r="H45" s="63"/>
      <c r="I45" s="63"/>
      <c r="J45" s="63"/>
      <c r="K45" s="63"/>
    </row>
    <row r="46" spans="7:11" x14ac:dyDescent="0.2">
      <c r="G46" s="63"/>
      <c r="H46" s="63"/>
      <c r="I46" s="63"/>
      <c r="J46" s="63"/>
      <c r="K46" s="63"/>
    </row>
    <row r="47" spans="7:11" x14ac:dyDescent="0.2">
      <c r="G47" s="63"/>
      <c r="H47" s="63"/>
      <c r="I47" s="63"/>
      <c r="J47" s="63"/>
      <c r="K47" s="63"/>
    </row>
    <row r="48" spans="7:11" x14ac:dyDescent="0.2">
      <c r="G48" s="63"/>
      <c r="H48" s="63"/>
      <c r="I48" s="63"/>
      <c r="J48" s="63"/>
      <c r="K48" s="63"/>
    </row>
    <row r="49" spans="7:11" x14ac:dyDescent="0.2">
      <c r="G49" s="63"/>
      <c r="H49" s="63"/>
      <c r="I49" s="63"/>
      <c r="J49" s="63"/>
      <c r="K49" s="63"/>
    </row>
    <row r="50" spans="7:11" x14ac:dyDescent="0.2">
      <c r="G50" s="63"/>
      <c r="H50" s="63"/>
      <c r="I50" s="63"/>
      <c r="J50" s="63"/>
      <c r="K50" s="63"/>
    </row>
    <row r="51" spans="7:11" x14ac:dyDescent="0.2">
      <c r="G51" s="63"/>
      <c r="H51" s="63"/>
      <c r="I51" s="63"/>
      <c r="J51" s="63"/>
      <c r="K51" s="63"/>
    </row>
    <row r="52" spans="7:11" x14ac:dyDescent="0.2">
      <c r="G52" s="63"/>
      <c r="H52" s="63"/>
      <c r="I52" s="63"/>
      <c r="J52" s="63"/>
      <c r="K52" s="63"/>
    </row>
    <row r="53" spans="7:11" x14ac:dyDescent="0.2">
      <c r="G53" s="63"/>
      <c r="H53" s="63"/>
      <c r="I53" s="63"/>
      <c r="J53" s="63"/>
      <c r="K53" s="63"/>
    </row>
    <row r="54" spans="7:11" x14ac:dyDescent="0.2">
      <c r="G54" s="63"/>
      <c r="H54" s="63"/>
      <c r="I54" s="63"/>
      <c r="J54" s="63"/>
      <c r="K54" s="63"/>
    </row>
    <row r="55" spans="7:11" x14ac:dyDescent="0.2">
      <c r="G55" s="63"/>
      <c r="H55" s="63"/>
      <c r="I55" s="63"/>
      <c r="J55" s="63"/>
      <c r="K55" s="63"/>
    </row>
    <row r="56" spans="7:11" x14ac:dyDescent="0.2">
      <c r="G56" s="63"/>
      <c r="H56" s="63"/>
      <c r="I56" s="63"/>
      <c r="J56" s="63"/>
      <c r="K56" s="63"/>
    </row>
    <row r="57" spans="7:11" x14ac:dyDescent="0.2">
      <c r="G57" s="63"/>
      <c r="H57" s="63"/>
      <c r="I57" s="63"/>
      <c r="J57" s="63"/>
      <c r="K57" s="63"/>
    </row>
  </sheetData>
  <mergeCells count="10">
    <mergeCell ref="A1:K1"/>
    <mergeCell ref="A2:A3"/>
    <mergeCell ref="B2:B3"/>
    <mergeCell ref="C2:C3"/>
    <mergeCell ref="D2:D3"/>
    <mergeCell ref="E2:F2"/>
    <mergeCell ref="G2:G3"/>
    <mergeCell ref="H2:H3"/>
    <mergeCell ref="I2:I3"/>
    <mergeCell ref="J2:K2"/>
  </mergeCells>
  <printOptions horizontalCentered="1"/>
  <pageMargins left="0" right="0" top="0.47244094488188981" bottom="0" header="0.55118110236220474" footer="0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9"/>
  <sheetViews>
    <sheetView zoomScale="80" zoomScaleNormal="80" zoomScaleSheetLayoutView="75" workbookViewId="0">
      <selection activeCell="K3" sqref="K3"/>
    </sheetView>
  </sheetViews>
  <sheetFormatPr defaultColWidth="9.140625" defaultRowHeight="15" x14ac:dyDescent="0.25"/>
  <cols>
    <col min="1" max="1" width="19.42578125" style="2" customWidth="1"/>
    <col min="2" max="7" width="15.7109375" style="2" customWidth="1"/>
    <col min="8" max="9" width="15.7109375" style="5" customWidth="1"/>
    <col min="10" max="16384" width="9.140625" style="2"/>
  </cols>
  <sheetData>
    <row r="1" spans="1:15" s="1" customFormat="1" ht="45" customHeight="1" x14ac:dyDescent="0.2">
      <c r="A1" s="77" t="s">
        <v>66</v>
      </c>
      <c r="B1" s="77"/>
      <c r="C1" s="77"/>
      <c r="D1" s="77"/>
      <c r="E1" s="77"/>
      <c r="F1" s="77"/>
      <c r="G1" s="77"/>
      <c r="H1" s="77"/>
      <c r="I1" s="77"/>
    </row>
    <row r="2" spans="1:15" ht="20.25" customHeight="1" x14ac:dyDescent="0.25">
      <c r="A2" s="79"/>
      <c r="B2" s="79" t="s">
        <v>46</v>
      </c>
      <c r="C2" s="79" t="s">
        <v>47</v>
      </c>
      <c r="D2" s="79" t="s">
        <v>48</v>
      </c>
      <c r="E2" s="79" t="s">
        <v>49</v>
      </c>
      <c r="F2" s="79" t="s">
        <v>50</v>
      </c>
      <c r="G2" s="80" t="s">
        <v>51</v>
      </c>
      <c r="H2" s="80" t="s">
        <v>62</v>
      </c>
      <c r="I2" s="80"/>
    </row>
    <row r="3" spans="1:15" ht="111" customHeight="1" x14ac:dyDescent="0.25">
      <c r="A3" s="79"/>
      <c r="B3" s="79"/>
      <c r="C3" s="79"/>
      <c r="D3" s="79"/>
      <c r="E3" s="79"/>
      <c r="F3" s="79"/>
      <c r="G3" s="80"/>
      <c r="H3" s="36" t="s">
        <v>46</v>
      </c>
      <c r="I3" s="36" t="s">
        <v>47</v>
      </c>
    </row>
    <row r="4" spans="1:15" s="3" customFormat="1" ht="19.5" customHeight="1" x14ac:dyDescent="0.3">
      <c r="A4" s="31" t="s">
        <v>31</v>
      </c>
      <c r="B4" s="6">
        <f>SUM(B6:B9)</f>
        <v>587</v>
      </c>
      <c r="C4" s="6">
        <f t="shared" ref="C4:I4" si="0">SUM(C6:C9)</f>
        <v>477</v>
      </c>
      <c r="D4" s="6">
        <f t="shared" si="0"/>
        <v>101</v>
      </c>
      <c r="E4" s="6">
        <f t="shared" si="0"/>
        <v>17</v>
      </c>
      <c r="F4" s="6">
        <f t="shared" si="0"/>
        <v>32</v>
      </c>
      <c r="G4" s="6">
        <f t="shared" si="0"/>
        <v>1</v>
      </c>
      <c r="H4" s="6">
        <f t="shared" si="0"/>
        <v>185</v>
      </c>
      <c r="I4" s="6">
        <f t="shared" si="0"/>
        <v>151</v>
      </c>
      <c r="K4" s="38"/>
      <c r="N4" s="38"/>
    </row>
    <row r="5" spans="1:15" s="4" customFormat="1" ht="15.75" customHeight="1" x14ac:dyDescent="0.3">
      <c r="A5" s="29" t="s">
        <v>30</v>
      </c>
      <c r="B5" s="14"/>
      <c r="C5" s="14"/>
      <c r="D5" s="14"/>
      <c r="E5" s="14"/>
      <c r="F5" s="14"/>
      <c r="G5" s="15"/>
      <c r="H5" s="15"/>
      <c r="I5" s="15"/>
      <c r="K5" s="38"/>
      <c r="N5" s="38"/>
      <c r="O5" s="3"/>
    </row>
    <row r="6" spans="1:15" s="4" customFormat="1" ht="15.75" customHeight="1" x14ac:dyDescent="0.3">
      <c r="A6" s="29" t="s">
        <v>42</v>
      </c>
      <c r="B6" s="14">
        <v>272</v>
      </c>
      <c r="C6" s="14">
        <v>214</v>
      </c>
      <c r="D6" s="14">
        <v>48</v>
      </c>
      <c r="E6" s="14">
        <v>9</v>
      </c>
      <c r="F6" s="14">
        <v>11</v>
      </c>
      <c r="G6" s="15">
        <v>1</v>
      </c>
      <c r="H6" s="15">
        <v>72</v>
      </c>
      <c r="I6" s="15">
        <v>63</v>
      </c>
      <c r="K6" s="38"/>
      <c r="N6" s="38"/>
      <c r="O6" s="3"/>
    </row>
    <row r="7" spans="1:15" s="4" customFormat="1" ht="15.75" customHeight="1" x14ac:dyDescent="0.3">
      <c r="A7" s="32" t="s">
        <v>43</v>
      </c>
      <c r="B7" s="14">
        <v>116</v>
      </c>
      <c r="C7" s="14">
        <v>93</v>
      </c>
      <c r="D7" s="14">
        <v>27</v>
      </c>
      <c r="E7" s="14">
        <v>1</v>
      </c>
      <c r="F7" s="14">
        <v>8</v>
      </c>
      <c r="G7" s="15">
        <v>0</v>
      </c>
      <c r="H7" s="15">
        <v>36</v>
      </c>
      <c r="I7" s="15">
        <v>26</v>
      </c>
      <c r="K7" s="38"/>
      <c r="N7" s="38"/>
      <c r="O7" s="3"/>
    </row>
    <row r="8" spans="1:15" ht="15.75" customHeight="1" x14ac:dyDescent="0.3">
      <c r="A8" s="32" t="s">
        <v>44</v>
      </c>
      <c r="B8" s="42">
        <v>120</v>
      </c>
      <c r="C8" s="42">
        <v>112</v>
      </c>
      <c r="D8" s="42">
        <v>19</v>
      </c>
      <c r="E8" s="42">
        <v>0</v>
      </c>
      <c r="F8" s="42">
        <v>13</v>
      </c>
      <c r="G8" s="15">
        <v>0</v>
      </c>
      <c r="H8" s="43">
        <v>50</v>
      </c>
      <c r="I8" s="43">
        <v>46</v>
      </c>
      <c r="K8" s="38"/>
      <c r="N8" s="38"/>
      <c r="O8" s="3"/>
    </row>
    <row r="9" spans="1:15" ht="15.75" customHeight="1" x14ac:dyDescent="0.3">
      <c r="A9" s="32" t="s">
        <v>45</v>
      </c>
      <c r="B9" s="42">
        <v>79</v>
      </c>
      <c r="C9" s="42">
        <v>58</v>
      </c>
      <c r="D9" s="42">
        <v>7</v>
      </c>
      <c r="E9" s="42">
        <v>7</v>
      </c>
      <c r="F9" s="42">
        <v>0</v>
      </c>
      <c r="G9" s="15">
        <v>0</v>
      </c>
      <c r="H9" s="43">
        <v>27</v>
      </c>
      <c r="I9" s="43">
        <v>16</v>
      </c>
      <c r="K9" s="38"/>
      <c r="N9" s="38"/>
      <c r="O9" s="3"/>
    </row>
  </sheetData>
  <mergeCells count="9">
    <mergeCell ref="A1:I1"/>
    <mergeCell ref="A2:A3"/>
    <mergeCell ref="B2:B3"/>
    <mergeCell ref="C2:C3"/>
    <mergeCell ref="D2:D3"/>
    <mergeCell ref="E2:E3"/>
    <mergeCell ref="F2:F3"/>
    <mergeCell ref="G2:G3"/>
    <mergeCell ref="H2:I2"/>
  </mergeCells>
  <printOptions horizontalCentered="1"/>
  <pageMargins left="0" right="0" top="0.47244094488188981" bottom="0" header="0.55118110236220474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40625" defaultRowHeight="15" x14ac:dyDescent="0.25"/>
  <cols>
    <col min="1" max="1" width="6" style="20" customWidth="1"/>
    <col min="2" max="2" width="19.28515625" style="2" customWidth="1"/>
    <col min="3" max="4" width="11.7109375" style="2" customWidth="1"/>
    <col min="5" max="16384" width="9.140625" style="2"/>
  </cols>
  <sheetData>
    <row r="1" spans="1:4" s="1" customFormat="1" ht="24.75" customHeight="1" x14ac:dyDescent="0.2">
      <c r="A1" s="19"/>
      <c r="C1" s="18"/>
      <c r="D1" s="18"/>
    </row>
    <row r="2" spans="1:4" ht="21.75" customHeight="1" x14ac:dyDescent="0.25">
      <c r="A2" s="23"/>
      <c r="B2" s="24" t="s">
        <v>0</v>
      </c>
      <c r="C2" s="25" t="s">
        <v>27</v>
      </c>
      <c r="D2" s="25" t="s">
        <v>28</v>
      </c>
    </row>
    <row r="3" spans="1:4" s="22" customFormat="1" ht="18" customHeight="1" x14ac:dyDescent="0.3">
      <c r="A3" s="26">
        <v>1</v>
      </c>
      <c r="B3" s="21">
        <v>2</v>
      </c>
      <c r="C3" s="6">
        <v>3</v>
      </c>
      <c r="D3" s="6">
        <v>4</v>
      </c>
    </row>
    <row r="4" spans="1:4" s="4" customFormat="1" ht="18" customHeight="1" x14ac:dyDescent="0.3">
      <c r="A4" s="23">
        <v>1</v>
      </c>
      <c r="B4" s="13" t="s">
        <v>1</v>
      </c>
      <c r="C4" s="7">
        <v>32</v>
      </c>
      <c r="D4" s="9">
        <v>16</v>
      </c>
    </row>
    <row r="5" spans="1:4" s="4" customFormat="1" ht="18" customHeight="1" x14ac:dyDescent="0.3">
      <c r="A5" s="23">
        <v>2</v>
      </c>
      <c r="B5" s="13" t="s">
        <v>2</v>
      </c>
      <c r="C5" s="7">
        <v>30</v>
      </c>
      <c r="D5" s="9">
        <v>17</v>
      </c>
    </row>
    <row r="6" spans="1:4" s="4" customFormat="1" ht="18" customHeight="1" x14ac:dyDescent="0.3">
      <c r="A6" s="23">
        <v>3</v>
      </c>
      <c r="B6" s="13" t="s">
        <v>3</v>
      </c>
      <c r="C6" s="7">
        <v>239</v>
      </c>
      <c r="D6" s="9">
        <v>1</v>
      </c>
    </row>
    <row r="7" spans="1:4" s="4" customFormat="1" ht="18" customHeight="1" x14ac:dyDescent="0.3">
      <c r="A7" s="23">
        <v>4</v>
      </c>
      <c r="B7" s="13" t="s">
        <v>4</v>
      </c>
      <c r="C7" s="7">
        <v>61</v>
      </c>
      <c r="D7" s="9">
        <v>9</v>
      </c>
    </row>
    <row r="8" spans="1:4" s="4" customFormat="1" ht="18" customHeight="1" x14ac:dyDescent="0.3">
      <c r="A8" s="23">
        <v>5</v>
      </c>
      <c r="B8" s="17" t="s">
        <v>5</v>
      </c>
      <c r="C8" s="7">
        <v>25</v>
      </c>
      <c r="D8" s="9">
        <v>18</v>
      </c>
    </row>
    <row r="9" spans="1:4" s="4" customFormat="1" ht="18" customHeight="1" x14ac:dyDescent="0.3">
      <c r="A9" s="23">
        <v>6</v>
      </c>
      <c r="B9" s="17" t="s">
        <v>6</v>
      </c>
      <c r="C9" s="7">
        <v>42</v>
      </c>
      <c r="D9" s="9">
        <v>13</v>
      </c>
    </row>
    <row r="10" spans="1:4" s="4" customFormat="1" ht="18" customHeight="1" x14ac:dyDescent="0.3">
      <c r="A10" s="23">
        <v>7</v>
      </c>
      <c r="B10" s="17" t="s">
        <v>7</v>
      </c>
      <c r="C10" s="7">
        <v>145</v>
      </c>
      <c r="D10" s="9">
        <v>4</v>
      </c>
    </row>
    <row r="11" spans="1:4" s="4" customFormat="1" ht="18" customHeight="1" x14ac:dyDescent="0.3">
      <c r="A11" s="23">
        <v>8</v>
      </c>
      <c r="B11" s="17" t="s">
        <v>8</v>
      </c>
      <c r="C11" s="7">
        <v>46</v>
      </c>
      <c r="D11" s="9">
        <v>11</v>
      </c>
    </row>
    <row r="12" spans="1:4" s="4" customFormat="1" ht="18" customHeight="1" x14ac:dyDescent="0.3">
      <c r="A12" s="23">
        <v>9</v>
      </c>
      <c r="B12" s="17" t="s">
        <v>9</v>
      </c>
      <c r="C12" s="7">
        <v>86</v>
      </c>
      <c r="D12" s="9">
        <v>6</v>
      </c>
    </row>
    <row r="13" spans="1:4" s="4" customFormat="1" ht="18" customHeight="1" x14ac:dyDescent="0.3">
      <c r="A13" s="23">
        <v>10</v>
      </c>
      <c r="B13" s="17" t="s">
        <v>10</v>
      </c>
      <c r="C13" s="7">
        <v>33</v>
      </c>
      <c r="D13" s="9">
        <v>15</v>
      </c>
    </row>
    <row r="14" spans="1:4" s="4" customFormat="1" ht="18" customHeight="1" x14ac:dyDescent="0.3">
      <c r="A14" s="23">
        <v>11</v>
      </c>
      <c r="B14" s="13" t="s">
        <v>11</v>
      </c>
      <c r="C14" s="7">
        <v>14</v>
      </c>
      <c r="D14" s="9">
        <v>24</v>
      </c>
    </row>
    <row r="15" spans="1:4" s="4" customFormat="1" ht="18" customHeight="1" x14ac:dyDescent="0.3">
      <c r="A15" s="23">
        <v>12</v>
      </c>
      <c r="B15" s="17" t="s">
        <v>12</v>
      </c>
      <c r="C15" s="7">
        <v>55</v>
      </c>
      <c r="D15" s="9">
        <v>10</v>
      </c>
    </row>
    <row r="16" spans="1:4" s="4" customFormat="1" ht="18" customHeight="1" x14ac:dyDescent="0.3">
      <c r="A16" s="23">
        <v>13</v>
      </c>
      <c r="B16" s="17" t="s">
        <v>13</v>
      </c>
      <c r="C16" s="7">
        <v>24</v>
      </c>
      <c r="D16" s="9">
        <v>19</v>
      </c>
    </row>
    <row r="17" spans="1:4" s="4" customFormat="1" ht="18" customHeight="1" x14ac:dyDescent="0.3">
      <c r="A17" s="23">
        <v>14</v>
      </c>
      <c r="B17" s="17" t="s">
        <v>14</v>
      </c>
      <c r="C17" s="7">
        <v>71</v>
      </c>
      <c r="D17" s="9">
        <v>7</v>
      </c>
    </row>
    <row r="18" spans="1:4" s="4" customFormat="1" ht="18" customHeight="1" x14ac:dyDescent="0.3">
      <c r="A18" s="23">
        <v>15</v>
      </c>
      <c r="B18" s="17" t="s">
        <v>15</v>
      </c>
      <c r="C18" s="7">
        <v>92</v>
      </c>
      <c r="D18" s="9">
        <v>5</v>
      </c>
    </row>
    <row r="19" spans="1:4" s="4" customFormat="1" ht="18" customHeight="1" x14ac:dyDescent="0.3">
      <c r="A19" s="23">
        <v>16</v>
      </c>
      <c r="B19" s="13" t="s">
        <v>16</v>
      </c>
      <c r="C19" s="7">
        <v>32</v>
      </c>
      <c r="D19" s="9">
        <v>16</v>
      </c>
    </row>
    <row r="20" spans="1:4" s="4" customFormat="1" ht="18" customHeight="1" x14ac:dyDescent="0.3">
      <c r="A20" s="23">
        <v>17</v>
      </c>
      <c r="B20" s="17" t="s">
        <v>17</v>
      </c>
      <c r="C20" s="7">
        <v>43</v>
      </c>
      <c r="D20" s="9">
        <v>12</v>
      </c>
    </row>
    <row r="21" spans="1:4" s="4" customFormat="1" ht="18" customHeight="1" x14ac:dyDescent="0.3">
      <c r="A21" s="23">
        <v>18</v>
      </c>
      <c r="B21" s="13" t="s">
        <v>18</v>
      </c>
      <c r="C21" s="7">
        <v>18</v>
      </c>
      <c r="D21" s="9">
        <v>22</v>
      </c>
    </row>
    <row r="22" spans="1:4" s="4" customFormat="1" ht="18" customHeight="1" x14ac:dyDescent="0.3">
      <c r="A22" s="23">
        <v>19</v>
      </c>
      <c r="B22" s="17" t="s">
        <v>19</v>
      </c>
      <c r="C22" s="7">
        <v>184</v>
      </c>
      <c r="D22" s="9">
        <v>3</v>
      </c>
    </row>
    <row r="23" spans="1:4" s="4" customFormat="1" ht="18" customHeight="1" x14ac:dyDescent="0.3">
      <c r="A23" s="23">
        <v>20</v>
      </c>
      <c r="B23" s="13" t="s">
        <v>20</v>
      </c>
      <c r="C23" s="7">
        <v>22</v>
      </c>
      <c r="D23" s="9">
        <v>21</v>
      </c>
    </row>
    <row r="24" spans="1:4" s="4" customFormat="1" ht="18" customHeight="1" x14ac:dyDescent="0.3">
      <c r="A24" s="23">
        <v>21</v>
      </c>
      <c r="B24" s="17" t="s">
        <v>21</v>
      </c>
      <c r="C24" s="7">
        <v>68</v>
      </c>
      <c r="D24" s="9">
        <v>8</v>
      </c>
    </row>
    <row r="25" spans="1:4" s="4" customFormat="1" ht="18" customHeight="1" x14ac:dyDescent="0.3">
      <c r="A25" s="23">
        <v>22</v>
      </c>
      <c r="B25" s="13" t="s">
        <v>22</v>
      </c>
      <c r="C25" s="7">
        <v>40</v>
      </c>
      <c r="D25" s="9">
        <v>14</v>
      </c>
    </row>
    <row r="26" spans="1:4" s="4" customFormat="1" ht="18" customHeight="1" x14ac:dyDescent="0.3">
      <c r="A26" s="23">
        <v>23</v>
      </c>
      <c r="B26" s="17" t="s">
        <v>23</v>
      </c>
      <c r="C26" s="7">
        <v>23</v>
      </c>
      <c r="D26" s="9">
        <v>20</v>
      </c>
    </row>
    <row r="27" spans="1:4" s="4" customFormat="1" ht="18.75" customHeight="1" x14ac:dyDescent="0.3">
      <c r="A27" s="23">
        <v>24</v>
      </c>
      <c r="B27" s="17" t="s">
        <v>24</v>
      </c>
      <c r="C27" s="7">
        <v>17</v>
      </c>
      <c r="D27" s="9">
        <v>23</v>
      </c>
    </row>
    <row r="28" spans="1:4" s="4" customFormat="1" ht="18" customHeight="1" x14ac:dyDescent="0.3">
      <c r="A28" s="23">
        <v>25</v>
      </c>
      <c r="B28" s="17" t="s">
        <v>25</v>
      </c>
      <c r="C28" s="7">
        <v>228</v>
      </c>
      <c r="D28" s="9">
        <v>2</v>
      </c>
    </row>
  </sheetData>
  <sortState xmlns:xlrd2="http://schemas.microsoft.com/office/spreadsheetml/2017/richdata2" ref="A4:D28">
    <sortCondition ref="A4:A28"/>
  </sortState>
  <phoneticPr fontId="12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14</vt:i4>
      </vt:variant>
    </vt:vector>
  </HeadingPairs>
  <TitlesOfParts>
    <vt:vector size="21" baseType="lpstr">
      <vt:lpstr>послуги</vt:lpstr>
      <vt:lpstr>Жінки</vt:lpstr>
      <vt:lpstr>Молодь</vt:lpstr>
      <vt:lpstr>Особи з інвалідністю</vt:lpstr>
      <vt:lpstr>ВПО</vt:lpstr>
      <vt:lpstr>УБД</vt:lpstr>
      <vt:lpstr>розрахун рейтинг</vt:lpstr>
      <vt:lpstr>ВПО!Заголовки_для_друку</vt:lpstr>
      <vt:lpstr>Жінки!Заголовки_для_друку</vt:lpstr>
      <vt:lpstr>Молодь!Заголовки_для_друку</vt:lpstr>
      <vt:lpstr>'Особи з інвалідністю'!Заголовки_для_друку</vt:lpstr>
      <vt:lpstr>послуги!Заголовки_для_друку</vt:lpstr>
      <vt:lpstr>'розрахун рейтинг'!Заголовки_для_друку</vt:lpstr>
      <vt:lpstr>УБД!Заголовки_для_друку</vt:lpstr>
      <vt:lpstr>ВПО!Область_друку</vt:lpstr>
      <vt:lpstr>Жінки!Область_друку</vt:lpstr>
      <vt:lpstr>Молодь!Область_друку</vt:lpstr>
      <vt:lpstr>'Особи з інвалідністю'!Область_друку</vt:lpstr>
      <vt:lpstr>послуги!Область_друку</vt:lpstr>
      <vt:lpstr>'розрахун рейтинг'!Область_друку</vt:lpstr>
      <vt:lpstr>УБД!Область_друку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Власюк Світлана</cp:lastModifiedBy>
  <cp:lastPrinted>2024-05-10T07:04:58Z</cp:lastPrinted>
  <dcterms:created xsi:type="dcterms:W3CDTF">2023-08-31T06:33:49Z</dcterms:created>
  <dcterms:modified xsi:type="dcterms:W3CDTF">2025-08-11T08:19:30Z</dcterms:modified>
</cp:coreProperties>
</file>