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555" windowWidth="18195" windowHeight="990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<sst xmlns="http://schemas.openxmlformats.org/spreadsheetml/2006/main" count="629" uniqueCount="485">
  <si>
    <t>Робітник з комплексного обслуговування сільськогосподарського виробництва</t>
  </si>
  <si>
    <t>7422</t>
  </si>
  <si>
    <t>5132</t>
  </si>
  <si>
    <t>машиніст мийних машин</t>
  </si>
  <si>
    <t>7133</t>
  </si>
  <si>
    <t>стрілець</t>
  </si>
  <si>
    <t>вихователь</t>
  </si>
  <si>
    <t>інженер з вентиляції</t>
  </si>
  <si>
    <t>контролер якості</t>
  </si>
  <si>
    <t>фахівець</t>
  </si>
  <si>
    <t>7129</t>
  </si>
  <si>
    <t>лікар-невропатолог</t>
  </si>
  <si>
    <t>2429</t>
  </si>
  <si>
    <t>Середній розмір запропоно-ваної заробітної плати, (грн.)</t>
  </si>
  <si>
    <t>Полтавський OЦЗ</t>
  </si>
  <si>
    <t>1229.6</t>
  </si>
  <si>
    <t>прибиральник територій</t>
  </si>
  <si>
    <t>оператор машинного доїння</t>
  </si>
  <si>
    <t>розкрійник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</si>
  <si>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</si>
  <si>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</si>
  <si>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</si>
  <si>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</si>
  <si>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</si>
  <si>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</si>
  <si>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дорожній робітник.</t>
  </si>
  <si>
    <t>7432</t>
  </si>
  <si>
    <t>1226.2</t>
  </si>
  <si>
    <t>із графи 1, за розмірами запропонованої заробітної плати, (одиниці)</t>
  </si>
  <si>
    <t>начальник централізованої бухгалтерії</t>
  </si>
  <si>
    <t>юрисконсульт</t>
  </si>
  <si>
    <t>Вихователь закладу дошкільної освіти</t>
  </si>
  <si>
    <t>налагоджувальник автоматів і напівавтоматів</t>
  </si>
  <si>
    <t>контролер водопровідного господарства</t>
  </si>
  <si>
    <t>2112.2</t>
  </si>
  <si>
    <t>Ерготерапевт</t>
  </si>
  <si>
    <t>оптометрист</t>
  </si>
  <si>
    <t>оператор лінії у виробництві харчової продукції (виробництво м'ясних продуктів)</t>
  </si>
  <si>
    <t>2419.2</t>
  </si>
  <si>
    <t>5123</t>
  </si>
  <si>
    <t>лікар приймальної палати (відділення)</t>
  </si>
  <si>
    <t>Лицювальник-плиточник</t>
  </si>
  <si>
    <t>2424</t>
  </si>
  <si>
    <t>диспетчер</t>
  </si>
  <si>
    <t>1231</t>
  </si>
  <si>
    <t>2441.2</t>
  </si>
  <si>
    <t>3232</t>
  </si>
  <si>
    <t>обвалювальник м'яса</t>
  </si>
  <si>
    <t>8331</t>
  </si>
  <si>
    <t>4121</t>
  </si>
  <si>
    <t>Асистент фармацевта</t>
  </si>
  <si>
    <t>6122</t>
  </si>
  <si>
    <t>Сестра медична операційна (брат медичний операційний)</t>
  </si>
  <si>
    <t>реєстратор медичний</t>
  </si>
  <si>
    <t>3228</t>
  </si>
  <si>
    <t>готувач фаршу</t>
  </si>
  <si>
    <t>3423</t>
  </si>
  <si>
    <t>Менеджер (управитель) із зовнішньоекономічної діяльності</t>
  </si>
  <si>
    <t>інженер з підготовки виробництва</t>
  </si>
  <si>
    <t>1210.1</t>
  </si>
  <si>
    <t>геодезист</t>
  </si>
  <si>
    <t>лаборант (біологічні дослідження)</t>
  </si>
  <si>
    <t>2141.2</t>
  </si>
  <si>
    <t>5133</t>
  </si>
  <si>
    <t>7134</t>
  </si>
  <si>
    <t>7215</t>
  </si>
  <si>
    <t>начальник зміни (промисловість)</t>
  </si>
  <si>
    <t>7244</t>
  </si>
  <si>
    <t>Інспектор (пенітенціарна система)</t>
  </si>
  <si>
    <t>понад 20000 грн.</t>
  </si>
  <si>
    <t>формувальник тіста</t>
  </si>
  <si>
    <t>Фізичний терапевт</t>
  </si>
  <si>
    <t>прибиральник службових приміщень</t>
  </si>
  <si>
    <t>4212</t>
  </si>
  <si>
    <t>3433</t>
  </si>
  <si>
    <t>7435</t>
  </si>
  <si>
    <t>лікар загальної практики-сімейний лікар</t>
  </si>
  <si>
    <t>монтажник зв'язку-антенник</t>
  </si>
  <si>
    <t>комірник</t>
  </si>
  <si>
    <t>машиніст розфасувально-пакувальних машин</t>
  </si>
  <si>
    <t>8162</t>
  </si>
  <si>
    <t>слюсар з експлуатації та ремонту газового устаткування</t>
  </si>
  <si>
    <t>2321</t>
  </si>
  <si>
    <t>касир товарний (вантажний)</t>
  </si>
  <si>
    <t>начальник дільниці</t>
  </si>
  <si>
    <t>інженер з охорони праці</t>
  </si>
  <si>
    <t>машиніст крана (кранівник)</t>
  </si>
  <si>
    <t>Продавець-консультант</t>
  </si>
  <si>
    <t>машиніст навантажувальної машини</t>
  </si>
  <si>
    <t>Сестра медична (брат медичний) з лікувальної фізкультури</t>
  </si>
  <si>
    <t>начальник відділу поштового зв'язку</t>
  </si>
  <si>
    <t>лаборант хімічного аналізу</t>
  </si>
  <si>
    <t>ізолювальник (ізоляційні роботи)</t>
  </si>
  <si>
    <t>4112</t>
  </si>
  <si>
    <t>Молодший науковий співробітник (хімія)</t>
  </si>
  <si>
    <t>6113</t>
  </si>
  <si>
    <t>головний енергетик</t>
  </si>
  <si>
    <t>Асистент вчителя</t>
  </si>
  <si>
    <t>Логіст</t>
  </si>
  <si>
    <t>водій навантажувача</t>
  </si>
  <si>
    <t>Штукатур</t>
  </si>
  <si>
    <t>4222</t>
  </si>
  <si>
    <t>2446.2</t>
  </si>
  <si>
    <t>2147.2</t>
  </si>
  <si>
    <t>2419.3</t>
  </si>
  <si>
    <t>електромонтер з експлуатації електролічильників</t>
  </si>
  <si>
    <t>2222.2</t>
  </si>
  <si>
    <t>1475.4</t>
  </si>
  <si>
    <t>9321</t>
  </si>
  <si>
    <t>приймальник товарів</t>
  </si>
  <si>
    <t>2331</t>
  </si>
  <si>
    <t>майстер виробничого навчання</t>
  </si>
  <si>
    <t>від 8000 до 9000 грн.</t>
  </si>
  <si>
    <t>жилувальник м'яса та субпродуктів</t>
  </si>
  <si>
    <t>3439</t>
  </si>
  <si>
    <t>лікар-нефролог</t>
  </si>
  <si>
    <t>садівник</t>
  </si>
  <si>
    <t>8282</t>
  </si>
  <si>
    <t>інженер з безпеки руху</t>
  </si>
  <si>
    <t>завідувач господарства</t>
  </si>
  <si>
    <t>Головна медична сестра (головний медичний брат)</t>
  </si>
  <si>
    <t>редактор відповідальний</t>
  </si>
  <si>
    <t>Начальник відділу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</si>
  <si>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</si>
  <si>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</si>
  <si>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</si>
  <si>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</si>
  <si>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</si>
  <si>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Інженер-будівельник</t>
  </si>
  <si>
    <t>Фахівець (консультант) інклюзивно-ресурсного центру</t>
  </si>
  <si>
    <t>Менеджер (управитель) на автомобільному транспорті</t>
  </si>
  <si>
    <t>2451.2</t>
  </si>
  <si>
    <t>модельник дерев'яних моделей</t>
  </si>
  <si>
    <t>директор комерційний</t>
  </si>
  <si>
    <t>оператор заправних станцій</t>
  </si>
  <si>
    <t>2351.2</t>
  </si>
  <si>
    <t>7411</t>
  </si>
  <si>
    <t>7122</t>
  </si>
  <si>
    <t>Менеджер (управитель)</t>
  </si>
  <si>
    <t>7436</t>
  </si>
  <si>
    <t>8163</t>
  </si>
  <si>
    <t>вагар</t>
  </si>
  <si>
    <t>лікар-стоматолог</t>
  </si>
  <si>
    <t>менеджер (управитель) з постачання</t>
  </si>
  <si>
    <t>водій автотранспортних засобів</t>
  </si>
  <si>
    <t>мийник-прибиральник рухомого складу</t>
  </si>
  <si>
    <t>Манікюрник</t>
  </si>
  <si>
    <t>7421</t>
  </si>
  <si>
    <t>5131</t>
  </si>
  <si>
    <t>7132</t>
  </si>
  <si>
    <t>8273</t>
  </si>
  <si>
    <t>3211</t>
  </si>
  <si>
    <t>7213</t>
  </si>
  <si>
    <t>Вчитель початкових класів закладу загальної середньої освіти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</si>
  <si>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</si>
  <si>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</si>
  <si>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</si>
  <si>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</si>
  <si>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</si>
  <si>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</si>
  <si>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</si>
  <si>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Електромонтер з ремонту обмоток та ізоляції електроустаткування</t>
  </si>
  <si>
    <t>сторож</t>
  </si>
  <si>
    <t>слюсар-ремонтник</t>
  </si>
  <si>
    <t>1222.2</t>
  </si>
  <si>
    <t>5112</t>
  </si>
  <si>
    <t>2113.1</t>
  </si>
  <si>
    <t>налагоджувальник контрольно-вимірювальних приладів та автоматики</t>
  </si>
  <si>
    <t>мийник посуду</t>
  </si>
  <si>
    <t>оператор верстатів з програмним керуванням</t>
  </si>
  <si>
    <t>5141</t>
  </si>
  <si>
    <t>3221</t>
  </si>
  <si>
    <t>Машиніст крана автомобільного</t>
  </si>
  <si>
    <t>Технік-електрик</t>
  </si>
  <si>
    <t>7223</t>
  </si>
  <si>
    <t>1499</t>
  </si>
  <si>
    <t>слюсар з ремонту агрегатів</t>
  </si>
  <si>
    <t>начальник бюро (промисловість)</t>
  </si>
  <si>
    <t>Інкасатор-водій автотранспортних засобів</t>
  </si>
  <si>
    <t>1221.2</t>
  </si>
  <si>
    <t>слюсар з ремонту сільськогосподарських машин та устаткування</t>
  </si>
  <si>
    <t>науковий співробітник (хімія)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</si>
  <si>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</si>
  <si>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</si>
  <si>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</si>
  <si>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</si>
  <si>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Інструктор з індивідуального навчання водінню</t>
  </si>
  <si>
    <t>головний інженер</t>
  </si>
  <si>
    <t>виробник сиру</t>
  </si>
  <si>
    <t>Фахівець з питань цивільного захисту</t>
  </si>
  <si>
    <t>5122</t>
  </si>
  <si>
    <t>лікар-лаборант</t>
  </si>
  <si>
    <t>Листоноша (поштар)</t>
  </si>
  <si>
    <t>виробник м'ясних напівфабрикатів</t>
  </si>
  <si>
    <t>Монтер колії</t>
  </si>
  <si>
    <t>3231</t>
  </si>
  <si>
    <t>9153</t>
  </si>
  <si>
    <t>7233</t>
  </si>
  <si>
    <t>інженер з проектно-кошторисної роботи</t>
  </si>
  <si>
    <t>2131.2</t>
  </si>
  <si>
    <t>Сестра медична-анестезист (брат медичний-анастезист)</t>
  </si>
  <si>
    <t>токар</t>
  </si>
  <si>
    <t>6121</t>
  </si>
  <si>
    <t>8122</t>
  </si>
  <si>
    <t>оператор поштового зв'язку</t>
  </si>
  <si>
    <t>Пресувальник-формувальник харчової продукції (перероблення фруктів, овочів, олієнасіння та горіхів)</t>
  </si>
  <si>
    <t>3422</t>
  </si>
  <si>
    <t>кухар</t>
  </si>
  <si>
    <t>інспектор з кадрів</t>
  </si>
  <si>
    <t>оператор механізованих та автоматизованих складів</t>
  </si>
  <si>
    <t>7214</t>
  </si>
  <si>
    <t>машиніст екскаватора</t>
  </si>
  <si>
    <t>інженер-технолог</t>
  </si>
  <si>
    <t>інженер з нормування праці</t>
  </si>
  <si>
    <t>різальник заготовок та виробів з пластичних мас</t>
  </si>
  <si>
    <t>7243</t>
  </si>
  <si>
    <t>озеленювач</t>
  </si>
  <si>
    <t>тваринник</t>
  </si>
  <si>
    <t>машиніст автогрейдера</t>
  </si>
  <si>
    <t>нарядник локомотивних (поїзних) бригад</t>
  </si>
  <si>
    <t>електрик цеху</t>
  </si>
  <si>
    <t>2213.2</t>
  </si>
  <si>
    <t>6131</t>
  </si>
  <si>
    <t>оператор очисних споруд</t>
  </si>
  <si>
    <t>слюсар аварійно-відновлювальних робіт</t>
  </si>
  <si>
    <t>4211</t>
  </si>
  <si>
    <t>стругальник</t>
  </si>
  <si>
    <t>шліфувальник</t>
  </si>
  <si>
    <t>педагог-організатор</t>
  </si>
  <si>
    <t>економіст</t>
  </si>
  <si>
    <t>лікар-отоларинголог</t>
  </si>
  <si>
    <t>2320</t>
  </si>
  <si>
    <t>підсобний робітник</t>
  </si>
  <si>
    <t>начальник виробництва</t>
  </si>
  <si>
    <t>8271</t>
  </si>
  <si>
    <t>комплектувальник матеріалів, крою та виробів</t>
  </si>
  <si>
    <t>5169</t>
  </si>
  <si>
    <t>машиніст бульдозера (гірничі роботи)</t>
  </si>
  <si>
    <t>2143.2</t>
  </si>
  <si>
    <t>Каштелян</t>
  </si>
  <si>
    <t>від 15000 до 20000 грн.</t>
  </si>
  <si>
    <t>бухгалтер</t>
  </si>
  <si>
    <t>тракторист</t>
  </si>
  <si>
    <t>кондитер</t>
  </si>
  <si>
    <t>1233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</si>
  <si>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</si>
  <si>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</si>
  <si>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</si>
  <si>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</si>
  <si>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</si>
  <si>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</si>
  <si>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</si>
  <si>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</si>
  <si>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</si>
  <si>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</si>
  <si>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інженер-конструктор</t>
  </si>
  <si>
    <t>слюсар-інструментальник</t>
  </si>
  <si>
    <t>транспортувальник (такелажні роботи)</t>
  </si>
  <si>
    <t>від 12000 до 15000 грн.</t>
  </si>
  <si>
    <t>продавець непродовольчих товарів</t>
  </si>
  <si>
    <t>7136</t>
  </si>
  <si>
    <t>помічник керівника підприємства (установи, організації)</t>
  </si>
  <si>
    <t>Вчитель-логопед</t>
  </si>
  <si>
    <t>8152</t>
  </si>
  <si>
    <t>машиніст котлів</t>
  </si>
  <si>
    <t>архітектор</t>
  </si>
  <si>
    <t>менеджер (управитель) із збуту</t>
  </si>
  <si>
    <t>В</t>
  </si>
  <si>
    <t>робітник з благоустрою</t>
  </si>
  <si>
    <t>Електромонтер з експлуатації розподільних мереж</t>
  </si>
  <si>
    <t>9411</t>
  </si>
  <si>
    <t>2340</t>
  </si>
  <si>
    <t>машиніст розмельного устаткування</t>
  </si>
  <si>
    <t>Фармацевт</t>
  </si>
  <si>
    <t>2149.2</t>
  </si>
  <si>
    <t>1239</t>
  </si>
  <si>
    <t>2224.2</t>
  </si>
  <si>
    <t>3115</t>
  </si>
  <si>
    <t>токар-розточувальник</t>
  </si>
  <si>
    <t>7231</t>
  </si>
  <si>
    <t>лікар функціональної діагностики</t>
  </si>
  <si>
    <t>продавець продовольчих товарів</t>
  </si>
  <si>
    <t>3310</t>
  </si>
  <si>
    <t>Слюсар з ремонту колісних транспортних засобів</t>
  </si>
  <si>
    <t>Начальник відділення</t>
  </si>
  <si>
    <t>інженер-енергетик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</si>
  <si>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</si>
  <si>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</si>
  <si>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</si>
  <si>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</si>
  <si>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</si>
  <si>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лікар-сурдолог</t>
  </si>
  <si>
    <t>столяр</t>
  </si>
  <si>
    <t>Інженер-проектувальник (цивільне будівництво)</t>
  </si>
  <si>
    <t>двірник</t>
  </si>
  <si>
    <t>швачка</t>
  </si>
  <si>
    <t>2223.2</t>
  </si>
  <si>
    <t>8272</t>
  </si>
  <si>
    <t>9132</t>
  </si>
  <si>
    <t>1223.1</t>
  </si>
  <si>
    <t>7212</t>
  </si>
  <si>
    <t>Спеціаліст державної служби (місцевого самоврядування)</t>
  </si>
  <si>
    <t>2453.2</t>
  </si>
  <si>
    <t>Викладач закладу вищої освіти</t>
  </si>
  <si>
    <t>Акушерка (акушер)</t>
  </si>
  <si>
    <t>9161</t>
  </si>
  <si>
    <t>7241</t>
  </si>
  <si>
    <t>свинар</t>
  </si>
  <si>
    <t>обмотувальник елементів електричних машин</t>
  </si>
  <si>
    <t>лікар з ультразвукової діагностики</t>
  </si>
  <si>
    <t>механік</t>
  </si>
  <si>
    <t>Електрозварник ручного зварювання</t>
  </si>
  <si>
    <t>слюсар-механік електромеханічних приладів та систем</t>
  </si>
  <si>
    <t>3474</t>
  </si>
  <si>
    <t>соціальний робітник</t>
  </si>
  <si>
    <t>фельдшер</t>
  </si>
  <si>
    <t>приймальник-відправник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</si>
  <si>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</si>
  <si>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</si>
  <si>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</si>
  <si>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</si>
  <si>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</si>
  <si>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Слюсар-електрик з ремонту та обслуговування вантажопідіймальних кранів і машин</t>
  </si>
  <si>
    <t>муляр</t>
  </si>
  <si>
    <t>8334</t>
  </si>
  <si>
    <t>7141</t>
  </si>
  <si>
    <t>9142</t>
  </si>
  <si>
    <t>7222</t>
  </si>
  <si>
    <t>8155</t>
  </si>
  <si>
    <t>лікар-епідеміолог</t>
  </si>
  <si>
    <t>8111</t>
  </si>
  <si>
    <t>3330</t>
  </si>
  <si>
    <t>від 9000 до 10000 грн.</t>
  </si>
  <si>
    <t>9333</t>
  </si>
  <si>
    <t>вчитель-дефектолог</t>
  </si>
  <si>
    <t>Технік-технолог з виробництва борошняних, кондитерських виробів та харчоконцентратів</t>
  </si>
  <si>
    <t>буфетник</t>
  </si>
  <si>
    <t>апаратник рафінації жирів та олій</t>
  </si>
  <si>
    <t>секретар</t>
  </si>
  <si>
    <t>2229.2</t>
  </si>
  <si>
    <t>7442</t>
  </si>
  <si>
    <t>газорізальник</t>
  </si>
  <si>
    <t>мінімальна</t>
  </si>
  <si>
    <t>Кондуктор громадського транспорту</t>
  </si>
  <si>
    <t>2359.2</t>
  </si>
  <si>
    <t>3550</t>
  </si>
  <si>
    <t>9152</t>
  </si>
  <si>
    <t>2310.2</t>
  </si>
  <si>
    <t>7232</t>
  </si>
  <si>
    <t>від 7000 до 8000 грн.</t>
  </si>
  <si>
    <t>Обліковець з реєстрації бухгалтерських даних</t>
  </si>
  <si>
    <t>контролер енергонагляду</t>
  </si>
  <si>
    <t>3340</t>
  </si>
  <si>
    <t>секретар керівника (організації, підприємства, установи)</t>
  </si>
  <si>
    <t>акомпаніатор</t>
  </si>
  <si>
    <t>8275</t>
  </si>
  <si>
    <t>лікар ветеринарної медицини</t>
  </si>
  <si>
    <t>складальник верху взуття</t>
  </si>
  <si>
    <t>4115</t>
  </si>
  <si>
    <t>вчитель-реабілітолог</t>
  </si>
  <si>
    <t>дезінфектор</t>
  </si>
  <si>
    <t>Усього</t>
  </si>
  <si>
    <t>1223.2</t>
  </si>
  <si>
    <t>начальник виробничого відділу</t>
  </si>
  <si>
    <t>гардеробник</t>
  </si>
  <si>
    <t>виконавець робіт</t>
  </si>
  <si>
    <t>помічник вихователя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</si>
  <si>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</si>
  <si>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</si>
  <si>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</si>
  <si>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</si>
  <si>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</si>
  <si>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робітник фермерського господарства</t>
  </si>
  <si>
    <t>транспортувальник (обслуговування механізмів)</t>
  </si>
  <si>
    <t>8212</t>
  </si>
  <si>
    <t>кухонний робітник</t>
  </si>
  <si>
    <t>готувач суміші плавленого сиру</t>
  </si>
  <si>
    <t>налагоджувальник устаткування у виробництві харчової продукції</t>
  </si>
  <si>
    <t>Культорганізатор закладу позашкільної освіти</t>
  </si>
  <si>
    <t>монтажник</t>
  </si>
  <si>
    <t>інженер-програміст</t>
  </si>
  <si>
    <t>8322</t>
  </si>
  <si>
    <t>начальник відділу збуту (маркетингу)</t>
  </si>
  <si>
    <t>налагоджувальник холодноштампувального устаткування</t>
  </si>
  <si>
    <t>керівник гуртка</t>
  </si>
  <si>
    <t>прибиральник виробничих приміщень</t>
  </si>
  <si>
    <t>машиніст (кочегар) котельної</t>
  </si>
  <si>
    <t>Начальник цеху</t>
  </si>
  <si>
    <t>машиніст зернових навантажувально-розвантажувальних машин</t>
  </si>
  <si>
    <t>апаратник комбікормового виробництва</t>
  </si>
  <si>
    <t>від 10000 до 11000 грн.</t>
  </si>
  <si>
    <t>заступник директора</t>
  </si>
  <si>
    <t>8266</t>
  </si>
  <si>
    <t>Електрогазозварник</t>
  </si>
  <si>
    <t>Соціальний працівник</t>
  </si>
  <si>
    <t>бляхар</t>
  </si>
  <si>
    <t>агрометеоролог</t>
  </si>
  <si>
    <t>Технік-технолог з переробки плодоовочевої продукції</t>
  </si>
  <si>
    <t>3152</t>
  </si>
  <si>
    <t>2421.2</t>
  </si>
  <si>
    <t>3119</t>
  </si>
  <si>
    <t>3436.1</t>
  </si>
  <si>
    <t>оператор лінії для виробництва борошна та гранул</t>
  </si>
  <si>
    <t>Викладач закладу професійної (професійно-технічної) освіти</t>
  </si>
  <si>
    <t>8332</t>
  </si>
  <si>
    <t>2445.2</t>
  </si>
  <si>
    <t>5149</t>
  </si>
  <si>
    <t>інженер-електронік</t>
  </si>
  <si>
    <t>Сестра медична (брат медичний)</t>
  </si>
  <si>
    <t>слюсар-сантехнік</t>
  </si>
  <si>
    <t xml:space="preserve">Лікар-терапевт </t>
  </si>
  <si>
    <t>закрійник</t>
  </si>
  <si>
    <t>інженер з налагодження й випробувань</t>
  </si>
  <si>
    <t>укладальник-пакувальник</t>
  </si>
  <si>
    <t>Маляр</t>
  </si>
  <si>
    <t>методист</t>
  </si>
  <si>
    <t>возій</t>
  </si>
  <si>
    <t>8232</t>
  </si>
  <si>
    <t>Б</t>
  </si>
  <si>
    <t>електромонтер охоронно-пожежної сигналізації</t>
  </si>
  <si>
    <t>фрезерувальник</t>
  </si>
  <si>
    <t>маслороб</t>
  </si>
  <si>
    <t>8290</t>
  </si>
  <si>
    <t>птахівник</t>
  </si>
  <si>
    <t>Лікар з медицини невідкладних станів</t>
  </si>
  <si>
    <t>оформлювач готової продукції</t>
  </si>
  <si>
    <t>6129</t>
  </si>
  <si>
    <t>2144.2</t>
  </si>
  <si>
    <t>лікар-гінеколог для дітей та підлітків</t>
  </si>
  <si>
    <t>3224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</si>
  <si>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</si>
  <si>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</si>
  <si>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</si>
  <si>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</si>
  <si>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</si>
  <si>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обрубувач</t>
  </si>
  <si>
    <t>апаратник хімводоочищення</t>
  </si>
  <si>
    <t>Технік-лаборант</t>
  </si>
  <si>
    <t>Завідувач відділення</t>
  </si>
  <si>
    <t>7211</t>
  </si>
  <si>
    <t>наждачник</t>
  </si>
  <si>
    <t>Керівник (директор) закладу загальної середньої освіти</t>
  </si>
  <si>
    <t>контролер газового господарства</t>
  </si>
  <si>
    <t>4142</t>
  </si>
  <si>
    <t>4223</t>
  </si>
  <si>
    <t>електромонтер з випробувань та вимірювань</t>
  </si>
  <si>
    <t>1443</t>
  </si>
  <si>
    <t>оператор комп'ютерного набору</t>
  </si>
  <si>
    <t>робітник з комплексного обслуговування й ремонту будинків</t>
  </si>
  <si>
    <t>1229.5</t>
  </si>
  <si>
    <t>пічник</t>
  </si>
  <si>
    <t>9322</t>
  </si>
  <si>
    <t>лікар-ортопед-травматолог</t>
  </si>
  <si>
    <t>лікар-нарколог</t>
  </si>
  <si>
    <t>начальник бюро</t>
  </si>
  <si>
    <t>2332</t>
  </si>
  <si>
    <t>Організатор культурно-дозвіллєвої діяльності</t>
  </si>
  <si>
    <t>3510</t>
  </si>
  <si>
    <t>електромонтер з ремонту та монтажу кабельних ліній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</si>
  <si>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</si>
  <si>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</si>
  <si>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моторист електродвигунів</t>
  </si>
  <si>
    <t>5220</t>
  </si>
  <si>
    <t>Слюсар із складання металевих конструкцій</t>
  </si>
  <si>
    <t>2225.2</t>
  </si>
  <si>
    <t>головний економіст</t>
  </si>
  <si>
    <t>ізолювальник з термоізоляції</t>
  </si>
  <si>
    <t>9332</t>
  </si>
  <si>
    <t>дояр</t>
  </si>
  <si>
    <t>7412</t>
  </si>
  <si>
    <t>експедитор</t>
  </si>
  <si>
    <t>офіціант</t>
  </si>
  <si>
    <t>формувальник залізобетонних виробів та конструкцій</t>
  </si>
  <si>
    <t>оператор котельні</t>
  </si>
  <si>
    <t>4133</t>
  </si>
  <si>
    <t>1448.1</t>
  </si>
  <si>
    <t>від мінімальної до 7000 грн.</t>
  </si>
  <si>
    <t>Фармацевт клінічний</t>
  </si>
  <si>
    <t>адміністратор бази даних</t>
  </si>
  <si>
    <t>модельєр ортопедичного взуття</t>
  </si>
  <si>
    <t>робітник зеленого будівництва</t>
  </si>
  <si>
    <t>вальцювальник холодного металу</t>
  </si>
  <si>
    <t>фахівець-організатор соціально-побутового обслуговування</t>
  </si>
  <si>
    <t>машиніст екскаватора одноковшового</t>
  </si>
  <si>
    <t>Структура вакансій за розмірами заробітної плати станом на 1 жовтня 2022 року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</si>
</sst>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00"/>
    <numFmt numFmtId="194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1" fillId="48" borderId="9" applyNumberFormat="0" applyAlignment="0" applyProtection="0"/>
    <xf numFmtId="0" fontId="42" fillId="49" borderId="10" applyNumberFormat="0" applyAlignment="0" applyProtection="0"/>
    <xf numFmtId="0" fontId="43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50" borderId="15" applyNumberFormat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51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5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11"/>
  <sheetViews>
    <sheetView tabSelected="1" zoomScalePageLayoutView="0" workbookViewId="0" topLeftCell="A1">
      <selection activeCell="B7" sqref="B7:B311"/>
    </sheetView>
  </sheetViews>
  <sheetFormatPr defaultColWidth="9.00390625" defaultRowHeight="15" customHeight="1"/>
  <cols>
    <col min="1" max="1" width="36.75390625" style="21" customWidth="1"/>
    <col min="2" max="2" width="8.25390625" style="22" customWidth="1"/>
    <col min="3" max="3" width="9.625" style="4" customWidth="1"/>
    <col min="4" max="4" width="8.375" style="4" customWidth="1"/>
    <col min="5" max="5" width="7.125" style="4" customWidth="1"/>
    <col min="6" max="6" width="8.625" style="4" customWidth="1"/>
    <col min="7" max="7" width="7.375" style="4" customWidth="1"/>
    <col min="8" max="8" width="7.125" style="4" customWidth="1"/>
    <col min="9" max="9" width="7.00390625" style="4" customWidth="1"/>
    <col min="10" max="11" width="7.125" style="4" customWidth="1"/>
    <col min="12" max="12" width="7.375" style="4" customWidth="1"/>
    <col min="13" max="13" width="7.125" style="4" customWidth="1"/>
    <col min="14" max="14" width="12.00390625" style="11" customWidth="1"/>
    <col min="15" max="15" width="8.875" style="0" hidden="1" customWidth="1"/>
  </cols>
  <sheetData>
    <row r="1" spans="1:6" ht="15" customHeight="1">
      <c r="A1" s="19" t="s">
        <v>14</v>
      </c>
      <c r="B1" s="19"/>
      <c r="C1" s="19"/>
      <c r="D1" s="19"/>
      <c r="E1" s="19"/>
      <c r="F1" s="19"/>
    </row>
    <row r="2" spans="1:14" ht="27" customHeight="1">
      <c r="A2" s="20" t="s">
        <v>484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>
      <c r="A3" s="13"/>
      <c r="B3" s="15" t="s">
        <v>157</v>
      </c>
      <c r="C3" s="13" t="s">
        <v>249</v>
      </c>
      <c r="D3" s="13" t="s">
        <v>28</v>
      </c>
      <c r="E3" s="13"/>
      <c r="F3" s="13"/>
      <c r="G3" s="13"/>
      <c r="H3" s="13"/>
      <c r="I3" s="13"/>
      <c r="J3" s="13"/>
      <c r="K3" s="13"/>
      <c r="L3" s="13"/>
      <c r="M3" s="13"/>
      <c r="N3" s="14" t="s">
        <v>13</v>
      </c>
    </row>
    <row r="4" spans="1:14" ht="94.5" customHeight="1">
      <c r="A4" s="13"/>
      <c r="B4" s="15"/>
      <c r="C4" s="13"/>
      <c r="D4" s="1" t="s">
        <v>342</v>
      </c>
      <c r="E4" s="1" t="s">
        <v>476</v>
      </c>
      <c r="F4" s="1" t="s">
        <v>349</v>
      </c>
      <c r="G4" s="1" t="s">
        <v>112</v>
      </c>
      <c r="H4" s="1" t="s">
        <v>332</v>
      </c>
      <c r="I4" s="1" t="s">
        <v>390</v>
      </c>
      <c r="J4" s="1" t="s">
        <v>246</v>
      </c>
      <c r="K4" s="1" t="s">
        <v>258</v>
      </c>
      <c r="L4" s="1" t="s">
        <v>240</v>
      </c>
      <c r="M4" s="1" t="s">
        <v>69</v>
      </c>
      <c r="N4" s="14"/>
    </row>
    <row r="5" spans="1:14" s="10" customFormat="1" ht="12" customHeight="1">
      <c r="A5" s="8" t="s">
        <v>418</v>
      </c>
      <c r="B5" s="9" t="s">
        <v>267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12.75">
      <c r="A6" s="5" t="s">
        <v>361</v>
      </c>
      <c r="B6" s="6"/>
      <c r="C6" s="16">
        <v>1146</v>
      </c>
      <c r="D6" s="16">
        <v>282</v>
      </c>
      <c r="E6" s="16">
        <v>291</v>
      </c>
      <c r="F6" s="16">
        <v>134</v>
      </c>
      <c r="G6" s="16">
        <v>68</v>
      </c>
      <c r="H6" s="16">
        <v>101</v>
      </c>
      <c r="I6" s="16">
        <v>41</v>
      </c>
      <c r="J6" s="16">
        <v>55</v>
      </c>
      <c r="K6" s="16">
        <v>111</v>
      </c>
      <c r="L6" s="16">
        <v>54</v>
      </c>
      <c r="M6" s="16">
        <v>9</v>
      </c>
      <c r="N6" s="17">
        <v>8972.142914485165</v>
      </c>
    </row>
    <row r="7" spans="1:14" ht="25.5">
      <c r="A7" s="3" t="s">
        <v>441</v>
      </c>
      <c r="B7" s="23" t="s">
        <v>59</v>
      </c>
      <c r="C7" s="2">
        <f aca="true" t="shared" si="0" ref="C7:C69">SUM(D7:M7)</f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8">
        <v>8000</v>
      </c>
    </row>
    <row r="8" spans="1:14" ht="12.75">
      <c r="A8" s="3" t="s">
        <v>391</v>
      </c>
      <c r="B8" s="23" t="s">
        <v>59</v>
      </c>
      <c r="C8" s="2">
        <f t="shared" si="0"/>
        <v>3</v>
      </c>
      <c r="D8" s="2">
        <v>0</v>
      </c>
      <c r="E8" s="2">
        <v>1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18">
        <v>12061.67</v>
      </c>
    </row>
    <row r="9" spans="1:14" ht="12.75">
      <c r="A9" s="3" t="s">
        <v>284</v>
      </c>
      <c r="B9" s="23" t="s">
        <v>179</v>
      </c>
      <c r="C9" s="2">
        <f t="shared" si="0"/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8">
        <v>8000</v>
      </c>
    </row>
    <row r="10" spans="1:14" ht="12.75">
      <c r="A10" s="3" t="s">
        <v>122</v>
      </c>
      <c r="B10" s="23" t="s">
        <v>179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8">
        <v>9000</v>
      </c>
    </row>
    <row r="11" spans="1:14" ht="12.75">
      <c r="A11" s="3" t="s">
        <v>387</v>
      </c>
      <c r="B11" s="23" t="s">
        <v>179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18">
        <v>15000</v>
      </c>
    </row>
    <row r="12" spans="1:14" ht="12.75">
      <c r="A12" s="3" t="s">
        <v>96</v>
      </c>
      <c r="B12" s="23" t="s">
        <v>319</v>
      </c>
      <c r="C12" s="2">
        <f t="shared" si="0"/>
        <v>2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18">
        <v>10065</v>
      </c>
    </row>
    <row r="13" spans="1:14" ht="12.75">
      <c r="A13" s="3" t="s">
        <v>253</v>
      </c>
      <c r="B13" s="23" t="s">
        <v>164</v>
      </c>
      <c r="C13" s="2">
        <f t="shared" si="0"/>
        <v>4</v>
      </c>
      <c r="D13" s="2">
        <v>0</v>
      </c>
      <c r="E13" s="2">
        <v>0</v>
      </c>
      <c r="F13" s="2">
        <v>0</v>
      </c>
      <c r="G13" s="2">
        <v>1</v>
      </c>
      <c r="H13" s="2">
        <v>2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18">
        <v>10977</v>
      </c>
    </row>
    <row r="14" spans="1:14" ht="16.5" customHeight="1">
      <c r="A14" s="3" t="s">
        <v>363</v>
      </c>
      <c r="B14" s="23" t="s">
        <v>164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18">
        <v>18000</v>
      </c>
    </row>
    <row r="15" spans="1:14" ht="20.25" customHeight="1">
      <c r="A15" s="3" t="s">
        <v>66</v>
      </c>
      <c r="B15" s="23" t="s">
        <v>164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8">
        <v>10000</v>
      </c>
    </row>
    <row r="16" spans="1:14" ht="12.75">
      <c r="A16" s="3" t="s">
        <v>233</v>
      </c>
      <c r="B16" s="23" t="s">
        <v>164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18">
        <v>14800</v>
      </c>
    </row>
    <row r="17" spans="1:14" ht="18.75" customHeight="1">
      <c r="A17" s="3" t="s">
        <v>177</v>
      </c>
      <c r="B17" s="23" t="s">
        <v>164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18">
        <v>11830</v>
      </c>
    </row>
    <row r="18" spans="1:14" ht="12.75">
      <c r="A18" s="3" t="s">
        <v>187</v>
      </c>
      <c r="B18" s="23" t="s">
        <v>299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18">
        <v>11300</v>
      </c>
    </row>
    <row r="19" spans="1:14" ht="12.75">
      <c r="A19" s="3" t="s">
        <v>365</v>
      </c>
      <c r="B19" s="23" t="s">
        <v>362</v>
      </c>
      <c r="C19" s="2">
        <f t="shared" si="0"/>
        <v>2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18">
        <v>13000</v>
      </c>
    </row>
    <row r="20" spans="1:14" ht="12.75">
      <c r="A20" s="3" t="s">
        <v>84</v>
      </c>
      <c r="B20" s="23" t="s">
        <v>362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18">
        <v>12750</v>
      </c>
    </row>
    <row r="21" spans="1:14" ht="19.5" customHeight="1">
      <c r="A21" s="3" t="s">
        <v>90</v>
      </c>
      <c r="B21" s="23" t="s">
        <v>27</v>
      </c>
      <c r="C21" s="2">
        <f t="shared" si="0"/>
        <v>10</v>
      </c>
      <c r="D21" s="2">
        <v>1</v>
      </c>
      <c r="E21" s="2">
        <v>2</v>
      </c>
      <c r="F21" s="2">
        <v>2</v>
      </c>
      <c r="G21" s="2">
        <v>1</v>
      </c>
      <c r="H21" s="2">
        <v>4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8">
        <v>8250</v>
      </c>
    </row>
    <row r="22" spans="1:14" ht="25.5">
      <c r="A22" s="3" t="s">
        <v>120</v>
      </c>
      <c r="B22" s="23" t="s">
        <v>449</v>
      </c>
      <c r="C22" s="2">
        <f t="shared" si="0"/>
        <v>1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8">
        <v>6700</v>
      </c>
    </row>
    <row r="23" spans="1:14" ht="12.75">
      <c r="A23" s="3" t="s">
        <v>384</v>
      </c>
      <c r="B23" s="23" t="s">
        <v>15</v>
      </c>
      <c r="C23" s="2">
        <f t="shared" si="0"/>
        <v>3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8">
        <v>6566.67</v>
      </c>
    </row>
    <row r="24" spans="1:14" ht="15.75" customHeight="1">
      <c r="A24" s="3" t="s">
        <v>29</v>
      </c>
      <c r="B24" s="23" t="s">
        <v>44</v>
      </c>
      <c r="C24" s="2">
        <f t="shared" si="0"/>
        <v>1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8">
        <v>6700</v>
      </c>
    </row>
    <row r="25" spans="1:14" ht="12.75">
      <c r="A25" s="3" t="s">
        <v>138</v>
      </c>
      <c r="B25" s="23" t="s">
        <v>44</v>
      </c>
      <c r="C25" s="2">
        <f t="shared" si="0"/>
        <v>4</v>
      </c>
      <c r="D25" s="2">
        <v>2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8">
        <v>7250</v>
      </c>
    </row>
    <row r="26" spans="1:14" ht="12.75">
      <c r="A26" s="3" t="s">
        <v>465</v>
      </c>
      <c r="B26" s="23" t="s">
        <v>44</v>
      </c>
      <c r="C26" s="2">
        <f t="shared" si="0"/>
        <v>2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18">
        <v>11950</v>
      </c>
    </row>
    <row r="27" spans="1:14" ht="12.75">
      <c r="A27" s="3" t="s">
        <v>133</v>
      </c>
      <c r="B27" s="23" t="s">
        <v>244</v>
      </c>
      <c r="C27" s="2">
        <f t="shared" si="0"/>
        <v>2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18">
        <v>11500</v>
      </c>
    </row>
    <row r="28" spans="1:14" ht="12.75">
      <c r="A28" s="3" t="s">
        <v>382</v>
      </c>
      <c r="B28" s="23" t="s">
        <v>244</v>
      </c>
      <c r="C28" s="2">
        <f t="shared" si="0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18">
        <v>15000</v>
      </c>
    </row>
    <row r="29" spans="1:14" ht="12.75">
      <c r="A29" s="3" t="s">
        <v>454</v>
      </c>
      <c r="B29" s="23" t="s">
        <v>288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18">
        <v>17200</v>
      </c>
    </row>
    <row r="30" spans="1:14" ht="12.75">
      <c r="A30" s="3" t="s">
        <v>438</v>
      </c>
      <c r="B30" s="23" t="s">
        <v>288</v>
      </c>
      <c r="C30" s="2">
        <f t="shared" si="0"/>
        <v>1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8">
        <v>8000</v>
      </c>
    </row>
    <row r="31" spans="1:14" ht="12.75">
      <c r="A31" s="3" t="s">
        <v>119</v>
      </c>
      <c r="B31" s="23" t="s">
        <v>275</v>
      </c>
      <c r="C31" s="2">
        <f t="shared" si="0"/>
        <v>2</v>
      </c>
      <c r="D31" s="2">
        <v>1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8">
        <v>6800</v>
      </c>
    </row>
    <row r="32" spans="1:14" ht="25.5">
      <c r="A32" s="3" t="s">
        <v>130</v>
      </c>
      <c r="B32" s="23" t="s">
        <v>446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18">
        <v>12000</v>
      </c>
    </row>
    <row r="33" spans="1:14" ht="16.5" customHeight="1">
      <c r="A33" s="3" t="s">
        <v>127</v>
      </c>
      <c r="B33" s="23" t="s">
        <v>475</v>
      </c>
      <c r="C33" s="2">
        <f t="shared" si="0"/>
        <v>1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8">
        <v>7000</v>
      </c>
    </row>
    <row r="34" spans="1:14" ht="16.5" customHeight="1">
      <c r="A34" s="3" t="s">
        <v>143</v>
      </c>
      <c r="B34" s="23" t="s">
        <v>107</v>
      </c>
      <c r="C34" s="2">
        <f t="shared" si="0"/>
        <v>2</v>
      </c>
      <c r="D34" s="2">
        <v>0</v>
      </c>
      <c r="E34" s="2">
        <v>1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8">
        <v>8350</v>
      </c>
    </row>
    <row r="35" spans="1:14" ht="16.5" customHeight="1">
      <c r="A35" s="3" t="s">
        <v>266</v>
      </c>
      <c r="B35" s="23" t="s">
        <v>107</v>
      </c>
      <c r="C35" s="2">
        <f t="shared" si="0"/>
        <v>4</v>
      </c>
      <c r="D35" s="2">
        <v>2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18">
        <v>8300</v>
      </c>
    </row>
    <row r="36" spans="1:14" ht="25.5">
      <c r="A36" s="3" t="s">
        <v>57</v>
      </c>
      <c r="B36" s="23" t="s">
        <v>107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18">
        <v>14000</v>
      </c>
    </row>
    <row r="37" spans="1:14" ht="12.75">
      <c r="A37" s="3" t="s">
        <v>138</v>
      </c>
      <c r="B37" s="23" t="s">
        <v>175</v>
      </c>
      <c r="C37" s="2">
        <f t="shared" si="0"/>
        <v>2</v>
      </c>
      <c r="D37" s="2">
        <v>0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8">
        <v>7000</v>
      </c>
    </row>
    <row r="38" spans="1:14" ht="12.75">
      <c r="A38" s="3" t="s">
        <v>396</v>
      </c>
      <c r="B38" s="23" t="s">
        <v>34</v>
      </c>
      <c r="C38" s="2">
        <f t="shared" si="0"/>
        <v>1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8">
        <v>6700</v>
      </c>
    </row>
    <row r="39" spans="1:14" ht="13.5" customHeight="1">
      <c r="A39" s="3" t="s">
        <v>181</v>
      </c>
      <c r="B39" s="23" t="s">
        <v>166</v>
      </c>
      <c r="C39" s="2">
        <f t="shared" si="0"/>
        <v>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8">
        <v>7464</v>
      </c>
    </row>
    <row r="40" spans="1:14" ht="18" customHeight="1">
      <c r="A40" s="3" t="s">
        <v>94</v>
      </c>
      <c r="B40" s="23" t="s">
        <v>166</v>
      </c>
      <c r="C40" s="2">
        <f t="shared" si="0"/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8">
        <v>6700</v>
      </c>
    </row>
    <row r="41" spans="1:14" ht="12.75">
      <c r="A41" s="3" t="s">
        <v>478</v>
      </c>
      <c r="B41" s="23" t="s">
        <v>199</v>
      </c>
      <c r="C41" s="2">
        <f t="shared" si="0"/>
        <v>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8">
        <v>7400</v>
      </c>
    </row>
    <row r="42" spans="1:14" ht="12.75">
      <c r="A42" s="3" t="s">
        <v>380</v>
      </c>
      <c r="B42" s="23" t="s">
        <v>183</v>
      </c>
      <c r="C42" s="2">
        <f t="shared" si="0"/>
        <v>3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2</v>
      </c>
      <c r="L42" s="2">
        <v>0</v>
      </c>
      <c r="M42" s="2">
        <v>0</v>
      </c>
      <c r="N42" s="18">
        <v>13133.33</v>
      </c>
    </row>
    <row r="43" spans="1:14" ht="12.75">
      <c r="A43" s="3" t="s">
        <v>265</v>
      </c>
      <c r="B43" s="23" t="s">
        <v>62</v>
      </c>
      <c r="C43" s="2">
        <f t="shared" si="0"/>
        <v>2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8">
        <v>7705</v>
      </c>
    </row>
    <row r="44" spans="1:14" ht="12.75">
      <c r="A44" s="3" t="s">
        <v>128</v>
      </c>
      <c r="B44" s="23" t="s">
        <v>248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8">
        <v>10000</v>
      </c>
    </row>
    <row r="45" spans="1:14" ht="14.25" customHeight="1">
      <c r="A45" s="3" t="s">
        <v>198</v>
      </c>
      <c r="B45" s="23" t="s">
        <v>248</v>
      </c>
      <c r="C45" s="2">
        <f t="shared" si="0"/>
        <v>2</v>
      </c>
      <c r="D45" s="2">
        <v>0</v>
      </c>
      <c r="E45" s="2">
        <v>1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8">
        <v>7662.5</v>
      </c>
    </row>
    <row r="46" spans="1:14" ht="25.5">
      <c r="A46" s="3" t="s">
        <v>293</v>
      </c>
      <c r="B46" s="23" t="s">
        <v>248</v>
      </c>
      <c r="C46" s="2">
        <f t="shared" si="0"/>
        <v>2</v>
      </c>
      <c r="D46" s="2">
        <v>0</v>
      </c>
      <c r="E46" s="2">
        <v>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8">
        <v>6700</v>
      </c>
    </row>
    <row r="47" spans="1:14" ht="12.75">
      <c r="A47" s="3" t="s">
        <v>285</v>
      </c>
      <c r="B47" s="23" t="s">
        <v>238</v>
      </c>
      <c r="C47" s="2">
        <f t="shared" si="0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8">
        <v>7000</v>
      </c>
    </row>
    <row r="48" spans="1:14" ht="12.75">
      <c r="A48" s="3" t="s">
        <v>407</v>
      </c>
      <c r="B48" s="23" t="s">
        <v>427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18">
        <v>15000</v>
      </c>
    </row>
    <row r="49" spans="1:14" ht="12.75">
      <c r="A49" s="3" t="s">
        <v>7</v>
      </c>
      <c r="B49" s="23" t="s">
        <v>103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2">
        <v>0</v>
      </c>
      <c r="N49" s="18">
        <v>12000</v>
      </c>
    </row>
    <row r="50" spans="1:14" ht="12.75">
      <c r="A50" s="3" t="s">
        <v>60</v>
      </c>
      <c r="B50" s="23" t="s">
        <v>290</v>
      </c>
      <c r="C50" s="2">
        <f t="shared" si="0"/>
        <v>1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8">
        <v>6700</v>
      </c>
    </row>
    <row r="51" spans="1:14" ht="18" customHeight="1">
      <c r="A51" s="3" t="s">
        <v>412</v>
      </c>
      <c r="B51" s="23" t="s">
        <v>274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8">
        <v>9744</v>
      </c>
    </row>
    <row r="52" spans="1:14" ht="16.5" customHeight="1">
      <c r="A52" s="3" t="s">
        <v>58</v>
      </c>
      <c r="B52" s="23" t="s">
        <v>274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8">
        <v>8495</v>
      </c>
    </row>
    <row r="53" spans="1:14" ht="12.75">
      <c r="A53" s="3" t="s">
        <v>154</v>
      </c>
      <c r="B53" s="23" t="s">
        <v>274</v>
      </c>
      <c r="C53" s="2">
        <f t="shared" si="0"/>
        <v>7</v>
      </c>
      <c r="D53" s="2">
        <v>0</v>
      </c>
      <c r="E53" s="2">
        <v>0</v>
      </c>
      <c r="F53" s="2">
        <v>1</v>
      </c>
      <c r="G53" s="2">
        <v>1</v>
      </c>
      <c r="H53" s="2">
        <v>4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18">
        <v>9504.43</v>
      </c>
    </row>
    <row r="54" spans="1:14" ht="12.75">
      <c r="A54" s="3" t="s">
        <v>255</v>
      </c>
      <c r="B54" s="23" t="s">
        <v>274</v>
      </c>
      <c r="C54" s="2">
        <f t="shared" si="0"/>
        <v>2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18">
        <v>12000</v>
      </c>
    </row>
    <row r="55" spans="1:14" ht="12.75">
      <c r="A55" s="3" t="s">
        <v>212</v>
      </c>
      <c r="B55" s="23" t="s">
        <v>274</v>
      </c>
      <c r="C55" s="2">
        <f t="shared" si="0"/>
        <v>4</v>
      </c>
      <c r="D55" s="2">
        <v>0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1</v>
      </c>
      <c r="L55" s="2">
        <v>0</v>
      </c>
      <c r="M55" s="2">
        <v>0</v>
      </c>
      <c r="N55" s="18">
        <v>10151.25</v>
      </c>
    </row>
    <row r="56" spans="1:14" ht="12.75">
      <c r="A56" s="3" t="s">
        <v>85</v>
      </c>
      <c r="B56" s="23" t="s">
        <v>274</v>
      </c>
      <c r="C56" s="2">
        <f t="shared" si="0"/>
        <v>1</v>
      </c>
      <c r="D56" s="2">
        <v>0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8">
        <v>6700</v>
      </c>
    </row>
    <row r="57" spans="1:14" ht="18" customHeight="1">
      <c r="A57" s="3" t="s">
        <v>189</v>
      </c>
      <c r="B57" s="23" t="s">
        <v>274</v>
      </c>
      <c r="C57" s="2">
        <f t="shared" si="0"/>
        <v>2</v>
      </c>
      <c r="D57" s="2">
        <v>1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8">
        <v>4975</v>
      </c>
    </row>
    <row r="58" spans="1:14" ht="12.75">
      <c r="A58" s="3" t="s">
        <v>20</v>
      </c>
      <c r="B58" s="23" t="s">
        <v>221</v>
      </c>
      <c r="C58" s="2">
        <f t="shared" si="0"/>
        <v>3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1</v>
      </c>
      <c r="L58" s="2">
        <v>0</v>
      </c>
      <c r="M58" s="2">
        <v>0</v>
      </c>
      <c r="N58" s="18">
        <v>10566.67</v>
      </c>
    </row>
    <row r="59" spans="1:14" ht="12.75">
      <c r="A59" s="3" t="s">
        <v>21</v>
      </c>
      <c r="B59" s="23" t="s">
        <v>125</v>
      </c>
      <c r="C59" s="2">
        <f t="shared" si="0"/>
        <v>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4</v>
      </c>
      <c r="M59" s="2">
        <v>0</v>
      </c>
      <c r="N59" s="18">
        <v>20000</v>
      </c>
    </row>
    <row r="60" spans="1:14" ht="12.75">
      <c r="A60" s="3" t="s">
        <v>453</v>
      </c>
      <c r="B60" s="23" t="s">
        <v>125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18">
        <v>20000</v>
      </c>
    </row>
    <row r="61" spans="1:14" ht="12.75">
      <c r="A61" s="3" t="s">
        <v>11</v>
      </c>
      <c r="B61" s="23" t="s">
        <v>125</v>
      </c>
      <c r="C61" s="2">
        <f t="shared" si="0"/>
        <v>1</v>
      </c>
      <c r="D61" s="2">
        <v>0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8">
        <v>6892</v>
      </c>
    </row>
    <row r="62" spans="1:14" ht="12.75">
      <c r="A62" s="3" t="s">
        <v>230</v>
      </c>
      <c r="B62" s="23" t="s">
        <v>125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18">
        <v>20000</v>
      </c>
    </row>
    <row r="63" spans="1:14" ht="10.5" customHeight="1">
      <c r="A63" s="3" t="s">
        <v>410</v>
      </c>
      <c r="B63" s="23" t="s">
        <v>125</v>
      </c>
      <c r="C63" s="2">
        <f t="shared" si="0"/>
        <v>4</v>
      </c>
      <c r="D63" s="2">
        <v>0</v>
      </c>
      <c r="E63" s="2">
        <v>0</v>
      </c>
      <c r="F63" s="2">
        <v>0</v>
      </c>
      <c r="G63" s="2">
        <v>1</v>
      </c>
      <c r="H63" s="2">
        <v>0</v>
      </c>
      <c r="I63" s="2">
        <v>0</v>
      </c>
      <c r="J63" s="2">
        <v>1</v>
      </c>
      <c r="K63" s="2">
        <v>0</v>
      </c>
      <c r="L63" s="2">
        <v>2</v>
      </c>
      <c r="M63" s="2">
        <v>0</v>
      </c>
      <c r="N63" s="18">
        <v>15008.25</v>
      </c>
    </row>
    <row r="64" spans="1:14" ht="12.75">
      <c r="A64" s="3" t="s">
        <v>452</v>
      </c>
      <c r="B64" s="23" t="s">
        <v>125</v>
      </c>
      <c r="C64" s="2">
        <f t="shared" si="0"/>
        <v>3</v>
      </c>
      <c r="D64" s="2">
        <v>2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8">
        <v>7785.67</v>
      </c>
    </row>
    <row r="65" spans="1:14" ht="12" customHeight="1">
      <c r="A65" s="3" t="s">
        <v>309</v>
      </c>
      <c r="B65" s="23" t="s">
        <v>125</v>
      </c>
      <c r="C65" s="2">
        <f t="shared" si="0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18">
        <v>20000</v>
      </c>
    </row>
    <row r="66" spans="1:14" ht="18.75" customHeight="1">
      <c r="A66" s="3" t="s">
        <v>76</v>
      </c>
      <c r="B66" s="23" t="s">
        <v>125</v>
      </c>
      <c r="C66" s="2">
        <f t="shared" si="0"/>
        <v>7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3</v>
      </c>
      <c r="M66" s="2">
        <v>4</v>
      </c>
      <c r="N66" s="18">
        <v>20114.29</v>
      </c>
    </row>
    <row r="67" spans="1:14" ht="12.75">
      <c r="A67" s="3" t="s">
        <v>115</v>
      </c>
      <c r="B67" s="23" t="s">
        <v>125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1</v>
      </c>
      <c r="M67" s="2">
        <v>0</v>
      </c>
      <c r="N67" s="18">
        <v>20000</v>
      </c>
    </row>
    <row r="68" spans="1:14" ht="18" customHeight="1">
      <c r="A68" s="3" t="s">
        <v>40</v>
      </c>
      <c r="B68" s="23" t="s">
        <v>125</v>
      </c>
      <c r="C68" s="2">
        <f t="shared" si="0"/>
        <v>3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3</v>
      </c>
      <c r="M68" s="2">
        <v>0</v>
      </c>
      <c r="N68" s="18">
        <v>20000</v>
      </c>
    </row>
    <row r="69" spans="1:14" ht="12.75">
      <c r="A69" s="3" t="s">
        <v>291</v>
      </c>
      <c r="B69" s="23" t="s">
        <v>125</v>
      </c>
      <c r="C69" s="2">
        <f t="shared" si="0"/>
        <v>1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8">
        <v>10000</v>
      </c>
    </row>
    <row r="70" spans="1:14" ht="17.25" customHeight="1">
      <c r="A70" s="3" t="s">
        <v>428</v>
      </c>
      <c r="B70" s="23" t="s">
        <v>125</v>
      </c>
      <c r="C70" s="2">
        <f aca="true" t="shared" si="1" ref="C70:C132">SUM(D70:M70)</f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18">
        <v>20000</v>
      </c>
    </row>
    <row r="71" spans="1:14" ht="18" customHeight="1">
      <c r="A71" s="3" t="s">
        <v>424</v>
      </c>
      <c r="B71" s="23" t="s">
        <v>125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8">
        <v>10000</v>
      </c>
    </row>
    <row r="72" spans="1:14" ht="18.75" customHeight="1">
      <c r="A72" s="3" t="s">
        <v>460</v>
      </c>
      <c r="B72" s="23" t="s">
        <v>125</v>
      </c>
      <c r="C72" s="2">
        <f t="shared" si="1"/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1</v>
      </c>
      <c r="M72" s="2">
        <v>0</v>
      </c>
      <c r="N72" s="18">
        <v>20000</v>
      </c>
    </row>
    <row r="73" spans="1:14" ht="12.75">
      <c r="A73" s="3" t="s">
        <v>142</v>
      </c>
      <c r="B73" s="23" t="s">
        <v>106</v>
      </c>
      <c r="C73" s="2">
        <f t="shared" si="1"/>
        <v>2</v>
      </c>
      <c r="D73" s="2">
        <v>0</v>
      </c>
      <c r="E73" s="2">
        <v>1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8">
        <v>8350</v>
      </c>
    </row>
    <row r="74" spans="1:14" ht="20.25" customHeight="1">
      <c r="A74" s="3" t="s">
        <v>356</v>
      </c>
      <c r="B74" s="23" t="s">
        <v>296</v>
      </c>
      <c r="C74" s="2">
        <f t="shared" si="1"/>
        <v>2</v>
      </c>
      <c r="D74" s="2">
        <v>1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8">
        <v>6750</v>
      </c>
    </row>
    <row r="75" spans="1:14" ht="12.75">
      <c r="A75" s="3" t="s">
        <v>273</v>
      </c>
      <c r="B75" s="23" t="s">
        <v>276</v>
      </c>
      <c r="C75" s="2">
        <f t="shared" si="1"/>
        <v>2</v>
      </c>
      <c r="D75" s="2">
        <v>0</v>
      </c>
      <c r="E75" s="2">
        <v>1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8">
        <v>7962.5</v>
      </c>
    </row>
    <row r="76" spans="1:14" ht="12.75">
      <c r="A76" s="3" t="s">
        <v>477</v>
      </c>
      <c r="B76" s="23" t="s">
        <v>276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18">
        <v>20000</v>
      </c>
    </row>
    <row r="77" spans="1:14" ht="12.75">
      <c r="A77" s="3" t="s">
        <v>329</v>
      </c>
      <c r="B77" s="23" t="s">
        <v>464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</v>
      </c>
      <c r="M77" s="2">
        <v>0</v>
      </c>
      <c r="N77" s="18">
        <v>20000</v>
      </c>
    </row>
    <row r="78" spans="1:14" ht="20.25" customHeight="1">
      <c r="A78" s="3" t="s">
        <v>280</v>
      </c>
      <c r="B78" s="23" t="s">
        <v>339</v>
      </c>
      <c r="C78" s="2">
        <f t="shared" si="1"/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2">
        <v>0</v>
      </c>
      <c r="N78" s="18">
        <v>20000</v>
      </c>
    </row>
    <row r="79" spans="1:14" ht="12.75">
      <c r="A79" s="3" t="s">
        <v>191</v>
      </c>
      <c r="B79" s="23" t="s">
        <v>339</v>
      </c>
      <c r="C79" s="2">
        <f t="shared" si="1"/>
        <v>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8">
        <v>10000</v>
      </c>
    </row>
    <row r="80" spans="1:14" ht="12.75">
      <c r="A80" s="3" t="s">
        <v>35</v>
      </c>
      <c r="B80" s="23" t="s">
        <v>339</v>
      </c>
      <c r="C80" s="2">
        <f t="shared" si="1"/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v>0</v>
      </c>
      <c r="N80" s="18">
        <v>20000</v>
      </c>
    </row>
    <row r="81" spans="1:14" ht="12.75">
      <c r="A81" s="3" t="s">
        <v>71</v>
      </c>
      <c r="B81" s="23" t="s">
        <v>339</v>
      </c>
      <c r="C81" s="2">
        <f t="shared" si="1"/>
        <v>2</v>
      </c>
      <c r="D81" s="2">
        <v>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0</v>
      </c>
      <c r="N81" s="18">
        <v>10822.66</v>
      </c>
    </row>
    <row r="82" spans="1:14" ht="15" customHeight="1">
      <c r="A82" s="3" t="s">
        <v>303</v>
      </c>
      <c r="B82" s="23" t="s">
        <v>347</v>
      </c>
      <c r="C82" s="2">
        <f t="shared" si="1"/>
        <v>1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8">
        <v>6500</v>
      </c>
    </row>
    <row r="83" spans="1:14" ht="20.25" customHeight="1">
      <c r="A83" s="3" t="s">
        <v>430</v>
      </c>
      <c r="B83" s="23" t="s">
        <v>231</v>
      </c>
      <c r="C83" s="2">
        <f t="shared" si="1"/>
        <v>5</v>
      </c>
      <c r="D83" s="2">
        <v>0</v>
      </c>
      <c r="E83" s="2">
        <v>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8">
        <v>6824.9</v>
      </c>
    </row>
    <row r="84" spans="1:14" ht="29.25" customHeight="1">
      <c r="A84" s="3" t="s">
        <v>403</v>
      </c>
      <c r="B84" s="23" t="s">
        <v>82</v>
      </c>
      <c r="C84" s="2">
        <f t="shared" si="1"/>
        <v>3</v>
      </c>
      <c r="D84" s="2">
        <v>2</v>
      </c>
      <c r="E84" s="2">
        <v>0</v>
      </c>
      <c r="F84" s="2">
        <v>0</v>
      </c>
      <c r="G84" s="2">
        <v>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8">
        <v>7116.58</v>
      </c>
    </row>
    <row r="85" spans="1:14" ht="27" customHeight="1">
      <c r="A85" s="3" t="s">
        <v>153</v>
      </c>
      <c r="B85" s="23" t="s">
        <v>110</v>
      </c>
      <c r="C85" s="2">
        <f t="shared" si="1"/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8">
        <v>8000</v>
      </c>
    </row>
    <row r="86" spans="1:14" ht="18.75" customHeight="1">
      <c r="A86" s="3" t="s">
        <v>31</v>
      </c>
      <c r="B86" s="23" t="s">
        <v>455</v>
      </c>
      <c r="C86" s="2">
        <f t="shared" si="1"/>
        <v>1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8">
        <v>7000</v>
      </c>
    </row>
    <row r="87" spans="1:14" ht="30.75" customHeight="1">
      <c r="A87" s="3" t="s">
        <v>129</v>
      </c>
      <c r="B87" s="23" t="s">
        <v>271</v>
      </c>
      <c r="C87" s="2">
        <f t="shared" si="1"/>
        <v>1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8">
        <v>6700</v>
      </c>
    </row>
    <row r="88" spans="1:14" ht="12.75">
      <c r="A88" s="3" t="s">
        <v>334</v>
      </c>
      <c r="B88" s="23" t="s">
        <v>271</v>
      </c>
      <c r="C88" s="2">
        <f t="shared" si="1"/>
        <v>2</v>
      </c>
      <c r="D88" s="2">
        <v>0</v>
      </c>
      <c r="E88" s="2">
        <v>0</v>
      </c>
      <c r="F88" s="2">
        <v>1</v>
      </c>
      <c r="G88" s="2">
        <v>0</v>
      </c>
      <c r="H88" s="2"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8">
        <v>8100.5</v>
      </c>
    </row>
    <row r="89" spans="1:14" ht="12.75">
      <c r="A89" s="3" t="s">
        <v>359</v>
      </c>
      <c r="B89" s="23" t="s">
        <v>271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1</v>
      </c>
      <c r="L89" s="2">
        <v>0</v>
      </c>
      <c r="M89" s="2">
        <v>0</v>
      </c>
      <c r="N89" s="18">
        <v>12595</v>
      </c>
    </row>
    <row r="90" spans="1:14" ht="12.75">
      <c r="A90" s="3" t="s">
        <v>262</v>
      </c>
      <c r="B90" s="23" t="s">
        <v>271</v>
      </c>
      <c r="C90" s="2">
        <f t="shared" si="1"/>
        <v>3</v>
      </c>
      <c r="D90" s="2">
        <v>0</v>
      </c>
      <c r="E90" s="2">
        <v>0</v>
      </c>
      <c r="F90" s="2">
        <v>3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8">
        <v>7334</v>
      </c>
    </row>
    <row r="91" spans="1:14" ht="12.75">
      <c r="A91" s="3" t="s">
        <v>415</v>
      </c>
      <c r="B91" s="23" t="s">
        <v>135</v>
      </c>
      <c r="C91" s="2">
        <f t="shared" si="1"/>
        <v>2</v>
      </c>
      <c r="D91" s="2">
        <v>0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1</v>
      </c>
      <c r="M91" s="2">
        <v>0</v>
      </c>
      <c r="N91" s="18">
        <v>12350.55</v>
      </c>
    </row>
    <row r="92" spans="1:14" ht="12.75">
      <c r="A92" s="3" t="s">
        <v>228</v>
      </c>
      <c r="B92" s="23" t="s">
        <v>344</v>
      </c>
      <c r="C92" s="2">
        <f t="shared" si="1"/>
        <v>4</v>
      </c>
      <c r="D92" s="2">
        <v>0</v>
      </c>
      <c r="E92" s="2">
        <v>1</v>
      </c>
      <c r="F92" s="2">
        <v>3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8">
        <v>7315.75</v>
      </c>
    </row>
    <row r="93" spans="1:14" ht="12.75">
      <c r="A93" s="3" t="s">
        <v>213</v>
      </c>
      <c r="B93" s="23" t="s">
        <v>19</v>
      </c>
      <c r="C93" s="2">
        <f t="shared" si="1"/>
        <v>1</v>
      </c>
      <c r="D93" s="2">
        <v>0</v>
      </c>
      <c r="E93" s="2">
        <v>0</v>
      </c>
      <c r="F93" s="2">
        <v>0</v>
      </c>
      <c r="G93" s="2">
        <v>1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8">
        <v>8400</v>
      </c>
    </row>
    <row r="94" spans="1:14" ht="12.75">
      <c r="A94" s="3" t="s">
        <v>98</v>
      </c>
      <c r="B94" s="23" t="s">
        <v>38</v>
      </c>
      <c r="C94" s="2">
        <f t="shared" si="1"/>
        <v>1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8">
        <v>8000</v>
      </c>
    </row>
    <row r="95" spans="1:14" ht="16.5" customHeight="1">
      <c r="A95" s="3" t="s">
        <v>433</v>
      </c>
      <c r="B95" s="23" t="s">
        <v>38</v>
      </c>
      <c r="C95" s="2">
        <f t="shared" si="1"/>
        <v>4</v>
      </c>
      <c r="D95" s="2">
        <v>1</v>
      </c>
      <c r="E95" s="2">
        <v>0</v>
      </c>
      <c r="F95" s="2">
        <v>0</v>
      </c>
      <c r="G95" s="2">
        <v>0</v>
      </c>
      <c r="H95" s="2">
        <v>1</v>
      </c>
      <c r="I95" s="2">
        <v>1</v>
      </c>
      <c r="J95" s="2">
        <v>0</v>
      </c>
      <c r="K95" s="2">
        <v>1</v>
      </c>
      <c r="L95" s="2">
        <v>0</v>
      </c>
      <c r="M95" s="2">
        <v>0</v>
      </c>
      <c r="N95" s="18">
        <v>10280.25</v>
      </c>
    </row>
    <row r="96" spans="1:14" ht="35.25" customHeight="1">
      <c r="A96" s="3" t="s">
        <v>301</v>
      </c>
      <c r="B96" s="23" t="s">
        <v>104</v>
      </c>
      <c r="C96" s="2">
        <f t="shared" si="1"/>
        <v>5</v>
      </c>
      <c r="D96" s="2">
        <v>2</v>
      </c>
      <c r="E96" s="2">
        <v>2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8">
        <v>6860</v>
      </c>
    </row>
    <row r="97" spans="1:14" ht="12.75">
      <c r="A97" s="3" t="s">
        <v>434</v>
      </c>
      <c r="B97" s="23" t="s">
        <v>399</v>
      </c>
      <c r="C97" s="2">
        <f t="shared" si="1"/>
        <v>1</v>
      </c>
      <c r="D97" s="2">
        <v>0</v>
      </c>
      <c r="E97" s="2">
        <v>0</v>
      </c>
      <c r="F97" s="2">
        <v>0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8">
        <v>10000</v>
      </c>
    </row>
    <row r="98" spans="1:14" ht="15.75" customHeight="1">
      <c r="A98" s="3" t="s">
        <v>68</v>
      </c>
      <c r="B98" s="23" t="s">
        <v>42</v>
      </c>
      <c r="C98" s="2">
        <f t="shared" si="1"/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8">
        <v>7500</v>
      </c>
    </row>
    <row r="99" spans="1:14" ht="12.75">
      <c r="A99" s="3" t="s">
        <v>30</v>
      </c>
      <c r="B99" s="23" t="s">
        <v>12</v>
      </c>
      <c r="C99" s="2">
        <f t="shared" si="1"/>
        <v>1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8">
        <v>6700</v>
      </c>
    </row>
    <row r="100" spans="1:14" ht="12.75">
      <c r="A100" s="3" t="s">
        <v>229</v>
      </c>
      <c r="B100" s="23" t="s">
        <v>45</v>
      </c>
      <c r="C100" s="2">
        <f t="shared" si="1"/>
        <v>4</v>
      </c>
      <c r="D100" s="2">
        <v>2</v>
      </c>
      <c r="E100" s="2">
        <v>0</v>
      </c>
      <c r="F100" s="2">
        <v>1</v>
      </c>
      <c r="G100" s="2">
        <v>0</v>
      </c>
      <c r="H100" s="2">
        <v>0</v>
      </c>
      <c r="I100" s="2">
        <v>1</v>
      </c>
      <c r="J100" s="2">
        <v>0</v>
      </c>
      <c r="K100" s="2">
        <v>0</v>
      </c>
      <c r="L100" s="2">
        <v>0</v>
      </c>
      <c r="M100" s="2">
        <v>0</v>
      </c>
      <c r="N100" s="18">
        <v>7960</v>
      </c>
    </row>
    <row r="101" spans="1:14" ht="12.75">
      <c r="A101" s="3" t="s">
        <v>182</v>
      </c>
      <c r="B101" s="23" t="s">
        <v>405</v>
      </c>
      <c r="C101" s="2">
        <f t="shared" si="1"/>
        <v>1</v>
      </c>
      <c r="D101" s="2">
        <v>0</v>
      </c>
      <c r="E101" s="2">
        <v>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8">
        <v>6950</v>
      </c>
    </row>
    <row r="102" spans="1:14" ht="12.75">
      <c r="A102" s="3" t="s">
        <v>394</v>
      </c>
      <c r="B102" s="23" t="s">
        <v>102</v>
      </c>
      <c r="C102" s="2">
        <f t="shared" si="1"/>
        <v>1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8">
        <v>6500</v>
      </c>
    </row>
    <row r="103" spans="1:14" ht="27.75" customHeight="1">
      <c r="A103" s="3" t="s">
        <v>482</v>
      </c>
      <c r="B103" s="23" t="s">
        <v>102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8">
        <v>6500</v>
      </c>
    </row>
    <row r="104" spans="1:14" ht="12.75">
      <c r="A104" s="3" t="s">
        <v>121</v>
      </c>
      <c r="B104" s="23" t="s">
        <v>131</v>
      </c>
      <c r="C104" s="2">
        <f t="shared" si="1"/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8">
        <v>6700</v>
      </c>
    </row>
    <row r="105" spans="1:14" ht="12.75">
      <c r="A105" s="3" t="s">
        <v>354</v>
      </c>
      <c r="B105" s="23" t="s">
        <v>302</v>
      </c>
      <c r="C105" s="2">
        <f t="shared" si="1"/>
        <v>1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8">
        <v>6500</v>
      </c>
    </row>
    <row r="106" spans="1:14" ht="12.75">
      <c r="A106" s="3" t="s">
        <v>320</v>
      </c>
      <c r="B106" s="23" t="s">
        <v>371</v>
      </c>
      <c r="C106" s="2">
        <f t="shared" si="1"/>
        <v>3</v>
      </c>
      <c r="D106" s="2">
        <v>0</v>
      </c>
      <c r="E106" s="2">
        <v>1</v>
      </c>
      <c r="F106" s="2">
        <v>0</v>
      </c>
      <c r="G106" s="2">
        <v>0</v>
      </c>
      <c r="H106" s="2">
        <v>1</v>
      </c>
      <c r="I106" s="2">
        <v>0</v>
      </c>
      <c r="J106" s="2">
        <v>0</v>
      </c>
      <c r="K106" s="2">
        <v>1</v>
      </c>
      <c r="L106" s="2">
        <v>0</v>
      </c>
      <c r="M106" s="2">
        <v>0</v>
      </c>
      <c r="N106" s="18">
        <v>10447.94</v>
      </c>
    </row>
    <row r="107" spans="1:14" ht="12.75">
      <c r="A107" s="3" t="s">
        <v>220</v>
      </c>
      <c r="B107" s="23" t="s">
        <v>371</v>
      </c>
      <c r="C107" s="2">
        <f t="shared" si="1"/>
        <v>2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18">
        <v>9850</v>
      </c>
    </row>
    <row r="108" spans="1:14" ht="12.75">
      <c r="A108" s="3" t="s">
        <v>321</v>
      </c>
      <c r="B108" s="23" t="s">
        <v>371</v>
      </c>
      <c r="C108" s="2">
        <f t="shared" si="1"/>
        <v>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1</v>
      </c>
      <c r="L108" s="2">
        <v>0</v>
      </c>
      <c r="M108" s="2">
        <v>0</v>
      </c>
      <c r="N108" s="18">
        <v>14000</v>
      </c>
    </row>
    <row r="109" spans="1:14" ht="12.75">
      <c r="A109" s="3" t="s">
        <v>173</v>
      </c>
      <c r="B109" s="23" t="s">
        <v>371</v>
      </c>
      <c r="C109" s="2">
        <f t="shared" si="1"/>
        <v>1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8">
        <v>6700</v>
      </c>
    </row>
    <row r="110" spans="1:14" ht="12.75">
      <c r="A110" s="3" t="s">
        <v>310</v>
      </c>
      <c r="B110" s="23" t="s">
        <v>277</v>
      </c>
      <c r="C110" s="2">
        <f t="shared" si="1"/>
        <v>2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2</v>
      </c>
      <c r="M110" s="2">
        <v>0</v>
      </c>
      <c r="N110" s="18">
        <v>18100</v>
      </c>
    </row>
    <row r="111" spans="1:14" ht="12.75">
      <c r="A111" s="3" t="s">
        <v>43</v>
      </c>
      <c r="B111" s="23" t="s">
        <v>400</v>
      </c>
      <c r="C111" s="2">
        <f t="shared" si="1"/>
        <v>1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8">
        <v>8000</v>
      </c>
    </row>
    <row r="112" spans="1:14" ht="12.75">
      <c r="A112" s="3" t="s">
        <v>118</v>
      </c>
      <c r="B112" s="23" t="s">
        <v>398</v>
      </c>
      <c r="C112" s="2">
        <f t="shared" si="1"/>
        <v>1</v>
      </c>
      <c r="D112" s="2">
        <v>0</v>
      </c>
      <c r="E112" s="2">
        <v>0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8">
        <v>7119</v>
      </c>
    </row>
    <row r="113" spans="1:14" ht="17.25" customHeight="1">
      <c r="A113" s="3" t="s">
        <v>61</v>
      </c>
      <c r="B113" s="23" t="s">
        <v>151</v>
      </c>
      <c r="C113" s="2">
        <f t="shared" si="1"/>
        <v>2</v>
      </c>
      <c r="D113" s="2">
        <v>0</v>
      </c>
      <c r="E113" s="2">
        <v>0</v>
      </c>
      <c r="F113" s="2">
        <v>0</v>
      </c>
      <c r="G113" s="2">
        <v>0</v>
      </c>
      <c r="H113" s="2">
        <v>1</v>
      </c>
      <c r="I113" s="2">
        <v>0</v>
      </c>
      <c r="J113" s="2">
        <v>1</v>
      </c>
      <c r="K113" s="2">
        <v>0</v>
      </c>
      <c r="L113" s="2">
        <v>0</v>
      </c>
      <c r="M113" s="2">
        <v>0</v>
      </c>
      <c r="N113" s="18">
        <v>11000</v>
      </c>
    </row>
    <row r="114" spans="1:14" ht="12.75">
      <c r="A114" s="3" t="s">
        <v>437</v>
      </c>
      <c r="B114" s="23" t="s">
        <v>151</v>
      </c>
      <c r="C114" s="2">
        <f t="shared" si="1"/>
        <v>1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8">
        <v>6500</v>
      </c>
    </row>
    <row r="115" spans="1:14" ht="12.75">
      <c r="A115" s="3" t="s">
        <v>315</v>
      </c>
      <c r="B115" s="23" t="s">
        <v>171</v>
      </c>
      <c r="C115" s="2">
        <f t="shared" si="1"/>
        <v>2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1</v>
      </c>
      <c r="L115" s="2">
        <v>0</v>
      </c>
      <c r="M115" s="2">
        <v>0</v>
      </c>
      <c r="N115" s="18">
        <v>9850</v>
      </c>
    </row>
    <row r="116" spans="1:14" ht="12.75">
      <c r="A116" s="3" t="s">
        <v>36</v>
      </c>
      <c r="B116" s="23" t="s">
        <v>429</v>
      </c>
      <c r="C116" s="2">
        <f t="shared" si="1"/>
        <v>1</v>
      </c>
      <c r="D116" s="2">
        <v>0</v>
      </c>
      <c r="E116" s="2">
        <v>1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8">
        <v>6700</v>
      </c>
    </row>
    <row r="117" spans="1:14" ht="12.75">
      <c r="A117" s="3" t="s">
        <v>50</v>
      </c>
      <c r="B117" s="23" t="s">
        <v>54</v>
      </c>
      <c r="C117" s="2">
        <f t="shared" si="1"/>
        <v>1</v>
      </c>
      <c r="D117" s="2">
        <v>0</v>
      </c>
      <c r="E117" s="2">
        <v>1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8">
        <v>7000</v>
      </c>
    </row>
    <row r="118" spans="1:14" ht="31.5" customHeight="1">
      <c r="A118" s="3" t="s">
        <v>52</v>
      </c>
      <c r="B118" s="23" t="s">
        <v>195</v>
      </c>
      <c r="C118" s="2">
        <f t="shared" si="1"/>
        <v>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1</v>
      </c>
      <c r="L118" s="2">
        <v>0</v>
      </c>
      <c r="M118" s="2">
        <v>0</v>
      </c>
      <c r="N118" s="18">
        <v>13500</v>
      </c>
    </row>
    <row r="119" spans="1:14" ht="25.5">
      <c r="A119" s="3" t="s">
        <v>200</v>
      </c>
      <c r="B119" s="23" t="s">
        <v>195</v>
      </c>
      <c r="C119" s="2">
        <f t="shared" si="1"/>
        <v>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1</v>
      </c>
      <c r="L119" s="2">
        <v>0</v>
      </c>
      <c r="M119" s="2">
        <v>0</v>
      </c>
      <c r="N119" s="18">
        <v>13500</v>
      </c>
    </row>
    <row r="120" spans="1:14" ht="14.25" customHeight="1">
      <c r="A120" s="3" t="s">
        <v>408</v>
      </c>
      <c r="B120" s="23" t="s">
        <v>195</v>
      </c>
      <c r="C120" s="2">
        <f t="shared" si="1"/>
        <v>18</v>
      </c>
      <c r="D120" s="2">
        <v>6</v>
      </c>
      <c r="E120" s="2">
        <v>2</v>
      </c>
      <c r="F120" s="2">
        <v>3</v>
      </c>
      <c r="G120" s="2">
        <v>3</v>
      </c>
      <c r="H120" s="2">
        <v>1</v>
      </c>
      <c r="I120" s="2">
        <v>0</v>
      </c>
      <c r="J120" s="2">
        <v>0</v>
      </c>
      <c r="K120" s="2">
        <v>3</v>
      </c>
      <c r="L120" s="2">
        <v>0</v>
      </c>
      <c r="M120" s="2">
        <v>0</v>
      </c>
      <c r="N120" s="18">
        <v>8362.83</v>
      </c>
    </row>
    <row r="121" spans="1:14" ht="30" customHeight="1">
      <c r="A121" s="3" t="s">
        <v>89</v>
      </c>
      <c r="B121" s="23" t="s">
        <v>195</v>
      </c>
      <c r="C121" s="2">
        <f t="shared" si="1"/>
        <v>1</v>
      </c>
      <c r="D121" s="2">
        <v>0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8">
        <v>6995.16</v>
      </c>
    </row>
    <row r="122" spans="1:14" ht="12.75">
      <c r="A122" s="3" t="s">
        <v>304</v>
      </c>
      <c r="B122" s="23" t="s">
        <v>46</v>
      </c>
      <c r="C122" s="2">
        <f t="shared" si="1"/>
        <v>1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1</v>
      </c>
      <c r="L122" s="2">
        <v>0</v>
      </c>
      <c r="M122" s="2">
        <v>0</v>
      </c>
      <c r="N122" s="18">
        <v>13500</v>
      </c>
    </row>
    <row r="123" spans="1:14" ht="27.75" customHeight="1">
      <c r="A123" s="3" t="s">
        <v>378</v>
      </c>
      <c r="B123" s="23" t="s">
        <v>282</v>
      </c>
      <c r="C123" s="2">
        <f t="shared" si="1"/>
        <v>1</v>
      </c>
      <c r="D123" s="2">
        <v>0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8">
        <v>7836.13</v>
      </c>
    </row>
    <row r="124" spans="1:14" ht="12.75">
      <c r="A124" s="3" t="s">
        <v>97</v>
      </c>
      <c r="B124" s="23" t="s">
        <v>331</v>
      </c>
      <c r="C124" s="2">
        <f t="shared" si="1"/>
        <v>2</v>
      </c>
      <c r="D124" s="2">
        <v>1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8">
        <v>6724.9</v>
      </c>
    </row>
    <row r="125" spans="1:14" ht="12.75">
      <c r="A125" s="3" t="s">
        <v>6</v>
      </c>
      <c r="B125" s="23" t="s">
        <v>352</v>
      </c>
      <c r="C125" s="2">
        <f t="shared" si="1"/>
        <v>2</v>
      </c>
      <c r="D125" s="2">
        <v>0</v>
      </c>
      <c r="E125" s="2">
        <v>1</v>
      </c>
      <c r="F125" s="2">
        <v>0</v>
      </c>
      <c r="G125" s="2">
        <v>0</v>
      </c>
      <c r="H125" s="2">
        <v>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8">
        <v>8000</v>
      </c>
    </row>
    <row r="126" spans="1:14" ht="17.25" customHeight="1">
      <c r="A126" s="3" t="s">
        <v>111</v>
      </c>
      <c r="B126" s="23" t="s">
        <v>352</v>
      </c>
      <c r="C126" s="2">
        <f t="shared" si="1"/>
        <v>2</v>
      </c>
      <c r="D126" s="2">
        <v>1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8">
        <v>6700</v>
      </c>
    </row>
    <row r="127" spans="1:14" ht="12.75">
      <c r="A127" s="3" t="s">
        <v>470</v>
      </c>
      <c r="B127" s="23" t="s">
        <v>206</v>
      </c>
      <c r="C127" s="2">
        <f t="shared" si="1"/>
        <v>1</v>
      </c>
      <c r="D127" s="2">
        <v>0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8">
        <v>6700</v>
      </c>
    </row>
    <row r="128" spans="1:14" ht="12.75">
      <c r="A128" s="3" t="s">
        <v>208</v>
      </c>
      <c r="B128" s="23" t="s">
        <v>56</v>
      </c>
      <c r="C128" s="2">
        <f t="shared" si="1"/>
        <v>1</v>
      </c>
      <c r="D128" s="2">
        <v>0</v>
      </c>
      <c r="E128" s="2">
        <v>0</v>
      </c>
      <c r="F128" s="2">
        <v>0</v>
      </c>
      <c r="G128" s="2">
        <v>0</v>
      </c>
      <c r="H128" s="2">
        <v>1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8">
        <v>10000</v>
      </c>
    </row>
    <row r="129" spans="1:14" ht="12.75">
      <c r="A129" s="3" t="s">
        <v>241</v>
      </c>
      <c r="B129" s="23" t="s">
        <v>74</v>
      </c>
      <c r="C129" s="2">
        <f t="shared" si="1"/>
        <v>21</v>
      </c>
      <c r="D129" s="2">
        <v>4</v>
      </c>
      <c r="E129" s="2">
        <v>1</v>
      </c>
      <c r="F129" s="2">
        <v>5</v>
      </c>
      <c r="G129" s="2">
        <v>0</v>
      </c>
      <c r="H129" s="2">
        <v>3</v>
      </c>
      <c r="I129" s="2">
        <v>0</v>
      </c>
      <c r="J129" s="2">
        <v>2</v>
      </c>
      <c r="K129" s="2">
        <v>6</v>
      </c>
      <c r="L129" s="2">
        <v>0</v>
      </c>
      <c r="M129" s="2">
        <v>0</v>
      </c>
      <c r="N129" s="18">
        <v>9766.72</v>
      </c>
    </row>
    <row r="130" spans="1:14" ht="27.75" customHeight="1">
      <c r="A130" s="3" t="s">
        <v>261</v>
      </c>
      <c r="B130" s="23" t="s">
        <v>401</v>
      </c>
      <c r="C130" s="2">
        <f t="shared" si="1"/>
        <v>1</v>
      </c>
      <c r="D130" s="2">
        <v>0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8">
        <v>6700</v>
      </c>
    </row>
    <row r="131" spans="1:14" ht="12.75">
      <c r="A131" s="3" t="s">
        <v>9</v>
      </c>
      <c r="B131" s="23" t="s">
        <v>114</v>
      </c>
      <c r="C131" s="2">
        <f t="shared" si="1"/>
        <v>4</v>
      </c>
      <c r="D131" s="2">
        <v>0</v>
      </c>
      <c r="E131" s="2">
        <v>0</v>
      </c>
      <c r="F131" s="2">
        <v>0</v>
      </c>
      <c r="G131" s="2">
        <v>0</v>
      </c>
      <c r="H131" s="2">
        <v>2</v>
      </c>
      <c r="I131" s="2">
        <v>0</v>
      </c>
      <c r="J131" s="2">
        <v>0</v>
      </c>
      <c r="K131" s="2">
        <v>2</v>
      </c>
      <c r="L131" s="2">
        <v>0</v>
      </c>
      <c r="M131" s="2">
        <v>0</v>
      </c>
      <c r="N131" s="18">
        <v>12000</v>
      </c>
    </row>
    <row r="132" spans="1:14" ht="25.5">
      <c r="A132" s="3" t="s">
        <v>456</v>
      </c>
      <c r="B132" s="23" t="s">
        <v>313</v>
      </c>
      <c r="C132" s="2">
        <f t="shared" si="1"/>
        <v>2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1</v>
      </c>
      <c r="J132" s="2">
        <v>0</v>
      </c>
      <c r="K132" s="2">
        <v>0</v>
      </c>
      <c r="L132" s="2">
        <v>0</v>
      </c>
      <c r="M132" s="2">
        <v>0</v>
      </c>
      <c r="N132" s="18">
        <v>8743.5</v>
      </c>
    </row>
    <row r="133" spans="1:14" ht="25.5">
      <c r="A133" s="3" t="s">
        <v>397</v>
      </c>
      <c r="B133" s="23" t="s">
        <v>457</v>
      </c>
      <c r="C133" s="2">
        <f aca="true" t="shared" si="2" ref="C133:C192">SUM(D133:M133)</f>
        <v>1</v>
      </c>
      <c r="D133" s="2">
        <v>0</v>
      </c>
      <c r="E133" s="2">
        <v>0</v>
      </c>
      <c r="F133" s="2">
        <v>0</v>
      </c>
      <c r="G133" s="2">
        <v>0</v>
      </c>
      <c r="H133" s="2"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8">
        <v>10000</v>
      </c>
    </row>
    <row r="134" spans="1:14" ht="26.25" customHeight="1">
      <c r="A134" s="3" t="s">
        <v>335</v>
      </c>
      <c r="B134" s="23" t="s">
        <v>345</v>
      </c>
      <c r="C134" s="2">
        <f t="shared" si="2"/>
        <v>1</v>
      </c>
      <c r="D134" s="2">
        <v>0</v>
      </c>
      <c r="E134" s="2">
        <v>0</v>
      </c>
      <c r="F134" s="2">
        <v>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8">
        <v>7100</v>
      </c>
    </row>
    <row r="135" spans="1:14" ht="12.75">
      <c r="A135" s="3" t="s">
        <v>447</v>
      </c>
      <c r="B135" s="23" t="s">
        <v>93</v>
      </c>
      <c r="C135" s="2">
        <f t="shared" si="2"/>
        <v>1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8">
        <v>7400</v>
      </c>
    </row>
    <row r="136" spans="1:14" ht="12.75">
      <c r="A136" s="3" t="s">
        <v>338</v>
      </c>
      <c r="B136" s="23" t="s">
        <v>358</v>
      </c>
      <c r="C136" s="2">
        <f t="shared" si="2"/>
        <v>5</v>
      </c>
      <c r="D136" s="2">
        <v>3</v>
      </c>
      <c r="E136" s="2">
        <v>2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8">
        <v>6720</v>
      </c>
    </row>
    <row r="137" spans="1:14" ht="23.25" customHeight="1">
      <c r="A137" s="3" t="s">
        <v>353</v>
      </c>
      <c r="B137" s="23" t="s">
        <v>358</v>
      </c>
      <c r="C137" s="2">
        <f t="shared" si="2"/>
        <v>1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8">
        <v>6500</v>
      </c>
    </row>
    <row r="138" spans="1:14" ht="21.75" customHeight="1">
      <c r="A138" s="3" t="s">
        <v>350</v>
      </c>
      <c r="B138" s="23" t="s">
        <v>49</v>
      </c>
      <c r="C138" s="2">
        <f t="shared" si="2"/>
        <v>1</v>
      </c>
      <c r="D138" s="2">
        <v>1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8">
        <v>6500</v>
      </c>
    </row>
    <row r="139" spans="1:14" ht="12.75">
      <c r="A139" s="3" t="s">
        <v>219</v>
      </c>
      <c r="B139" s="23" t="s">
        <v>474</v>
      </c>
      <c r="C139" s="2">
        <f t="shared" si="2"/>
        <v>1</v>
      </c>
      <c r="D139" s="2">
        <v>0</v>
      </c>
      <c r="E139" s="2">
        <v>0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8">
        <v>7500</v>
      </c>
    </row>
    <row r="140" spans="1:14" ht="12.75">
      <c r="A140" s="3" t="s">
        <v>192</v>
      </c>
      <c r="B140" s="23" t="s">
        <v>443</v>
      </c>
      <c r="C140" s="2">
        <f t="shared" si="2"/>
        <v>16</v>
      </c>
      <c r="D140" s="2">
        <v>3</v>
      </c>
      <c r="E140" s="2">
        <v>8</v>
      </c>
      <c r="F140" s="2">
        <v>5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8">
        <v>7093.75</v>
      </c>
    </row>
    <row r="141" spans="1:14" ht="25.5">
      <c r="A141" s="3" t="s">
        <v>368</v>
      </c>
      <c r="B141" s="23" t="s">
        <v>225</v>
      </c>
      <c r="C141" s="2">
        <f t="shared" si="2"/>
        <v>2</v>
      </c>
      <c r="D141" s="2">
        <v>1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8">
        <v>6600</v>
      </c>
    </row>
    <row r="142" spans="1:14" ht="12.75">
      <c r="A142" s="3" t="s">
        <v>83</v>
      </c>
      <c r="B142" s="23" t="s">
        <v>225</v>
      </c>
      <c r="C142" s="2">
        <f t="shared" si="2"/>
        <v>1</v>
      </c>
      <c r="D142" s="2">
        <v>0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8">
        <v>6700</v>
      </c>
    </row>
    <row r="143" spans="1:14" ht="12.75">
      <c r="A143" s="3" t="s">
        <v>251</v>
      </c>
      <c r="B143" s="23" t="s">
        <v>225</v>
      </c>
      <c r="C143" s="2">
        <f t="shared" si="2"/>
        <v>4</v>
      </c>
      <c r="D143" s="2">
        <v>0</v>
      </c>
      <c r="E143" s="2">
        <v>3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8">
        <v>7085</v>
      </c>
    </row>
    <row r="144" spans="1:14" ht="23.25" customHeight="1">
      <c r="A144" s="3" t="s">
        <v>178</v>
      </c>
      <c r="B144" s="23" t="s">
        <v>73</v>
      </c>
      <c r="C144" s="2">
        <f t="shared" si="2"/>
        <v>5</v>
      </c>
      <c r="D144" s="2">
        <v>0</v>
      </c>
      <c r="E144" s="2">
        <v>0</v>
      </c>
      <c r="F144" s="2">
        <v>5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8">
        <v>7500</v>
      </c>
    </row>
    <row r="145" spans="1:14" ht="12.75">
      <c r="A145" s="3" t="s">
        <v>53</v>
      </c>
      <c r="B145" s="23" t="s">
        <v>101</v>
      </c>
      <c r="C145" s="2">
        <f t="shared" si="2"/>
        <v>1</v>
      </c>
      <c r="D145" s="2">
        <v>0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8">
        <v>7000</v>
      </c>
    </row>
    <row r="146" spans="1:14" ht="22.5" customHeight="1">
      <c r="A146" s="3" t="s">
        <v>204</v>
      </c>
      <c r="B146" s="23" t="s">
        <v>444</v>
      </c>
      <c r="C146" s="2">
        <f t="shared" si="2"/>
        <v>4</v>
      </c>
      <c r="D146" s="2">
        <v>2</v>
      </c>
      <c r="E146" s="2">
        <v>2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8">
        <v>6850</v>
      </c>
    </row>
    <row r="147" spans="1:14" ht="17.25" customHeight="1">
      <c r="A147" s="3" t="s">
        <v>343</v>
      </c>
      <c r="B147" s="23" t="s">
        <v>165</v>
      </c>
      <c r="C147" s="2">
        <f t="shared" si="2"/>
        <v>16</v>
      </c>
      <c r="D147" s="2">
        <v>16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8">
        <v>6700</v>
      </c>
    </row>
    <row r="148" spans="1:14" ht="21" customHeight="1">
      <c r="A148" s="3" t="s">
        <v>155</v>
      </c>
      <c r="B148" s="23" t="s">
        <v>190</v>
      </c>
      <c r="C148" s="2">
        <f t="shared" si="2"/>
        <v>1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8">
        <v>6500</v>
      </c>
    </row>
    <row r="149" spans="1:14" ht="12.75">
      <c r="A149" s="3" t="s">
        <v>207</v>
      </c>
      <c r="B149" s="23" t="s">
        <v>190</v>
      </c>
      <c r="C149" s="2">
        <f t="shared" si="2"/>
        <v>12</v>
      </c>
      <c r="D149" s="2">
        <v>3</v>
      </c>
      <c r="E149" s="2">
        <v>4</v>
      </c>
      <c r="F149" s="2">
        <v>5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8">
        <v>7160</v>
      </c>
    </row>
    <row r="150" spans="1:14" ht="12.75">
      <c r="A150" s="3" t="s">
        <v>245</v>
      </c>
      <c r="B150" s="23" t="s">
        <v>190</v>
      </c>
      <c r="C150" s="2">
        <f t="shared" si="2"/>
        <v>1</v>
      </c>
      <c r="D150" s="2">
        <v>0</v>
      </c>
      <c r="E150" s="2">
        <v>1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8">
        <v>6700</v>
      </c>
    </row>
    <row r="151" spans="1:14" ht="12.75">
      <c r="A151" s="3" t="s">
        <v>336</v>
      </c>
      <c r="B151" s="23" t="s">
        <v>39</v>
      </c>
      <c r="C151" s="2">
        <f t="shared" si="2"/>
        <v>1</v>
      </c>
      <c r="D151" s="2">
        <v>0</v>
      </c>
      <c r="E151" s="2">
        <v>0</v>
      </c>
      <c r="F151" s="2">
        <v>0</v>
      </c>
      <c r="G151" s="2">
        <v>1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8">
        <v>9000</v>
      </c>
    </row>
    <row r="152" spans="1:14" ht="12.75">
      <c r="A152" s="3" t="s">
        <v>471</v>
      </c>
      <c r="B152" s="23" t="s">
        <v>39</v>
      </c>
      <c r="C152" s="2">
        <f t="shared" si="2"/>
        <v>6</v>
      </c>
      <c r="D152" s="2">
        <v>5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8">
        <v>6566.67</v>
      </c>
    </row>
    <row r="153" spans="1:14" ht="12.75">
      <c r="A153" s="3" t="s">
        <v>366</v>
      </c>
      <c r="B153" s="23" t="s">
        <v>148</v>
      </c>
      <c r="C153" s="2">
        <f t="shared" si="2"/>
        <v>1</v>
      </c>
      <c r="D153" s="2">
        <v>1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8">
        <v>6700</v>
      </c>
    </row>
    <row r="154" spans="1:14" ht="75" customHeight="1">
      <c r="A154" s="3" t="s">
        <v>370</v>
      </c>
      <c r="B154" s="23" t="s">
        <v>2</v>
      </c>
      <c r="C154" s="2">
        <f t="shared" si="2"/>
        <v>2</v>
      </c>
      <c r="D154" s="2">
        <v>0</v>
      </c>
      <c r="E154" s="2">
        <v>2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8">
        <v>6700</v>
      </c>
    </row>
    <row r="155" spans="1:14" ht="36" customHeight="1">
      <c r="A155" s="3" t="s">
        <v>432</v>
      </c>
      <c r="B155" s="23" t="s">
        <v>2</v>
      </c>
      <c r="C155" s="2">
        <f t="shared" si="2"/>
        <v>2</v>
      </c>
      <c r="D155" s="2">
        <v>1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8">
        <v>6770.5</v>
      </c>
    </row>
    <row r="156" spans="1:14" ht="18.75" customHeight="1">
      <c r="A156" s="3" t="s">
        <v>314</v>
      </c>
      <c r="B156" s="23" t="s">
        <v>63</v>
      </c>
      <c r="C156" s="2">
        <f t="shared" si="2"/>
        <v>10</v>
      </c>
      <c r="D156" s="2">
        <v>8</v>
      </c>
      <c r="E156" s="2">
        <v>2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8">
        <v>5442.5</v>
      </c>
    </row>
    <row r="157" spans="1:14" ht="12.75">
      <c r="A157" s="3" t="s">
        <v>146</v>
      </c>
      <c r="B157" s="23" t="s">
        <v>170</v>
      </c>
      <c r="C157" s="2">
        <f t="shared" si="2"/>
        <v>1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8">
        <v>6500</v>
      </c>
    </row>
    <row r="158" spans="1:14" ht="25.5">
      <c r="A158" s="3" t="s">
        <v>186</v>
      </c>
      <c r="B158" s="23" t="s">
        <v>406</v>
      </c>
      <c r="C158" s="2">
        <f t="shared" si="2"/>
        <v>1</v>
      </c>
      <c r="D158" s="2">
        <v>1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8">
        <v>6500</v>
      </c>
    </row>
    <row r="159" spans="1:14" ht="12.75">
      <c r="A159" s="3" t="s">
        <v>254</v>
      </c>
      <c r="B159" s="23" t="s">
        <v>236</v>
      </c>
      <c r="C159" s="2">
        <f t="shared" si="2"/>
        <v>22</v>
      </c>
      <c r="D159" s="2">
        <v>11</v>
      </c>
      <c r="E159" s="2">
        <v>5</v>
      </c>
      <c r="F159" s="2">
        <v>4</v>
      </c>
      <c r="G159" s="2">
        <v>0</v>
      </c>
      <c r="H159" s="2">
        <v>2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8">
        <v>7126.86</v>
      </c>
    </row>
    <row r="160" spans="1:14" ht="12.75">
      <c r="A160" s="3" t="s">
        <v>5</v>
      </c>
      <c r="B160" s="23" t="s">
        <v>236</v>
      </c>
      <c r="C160" s="2">
        <f t="shared" si="2"/>
        <v>1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8">
        <v>6700</v>
      </c>
    </row>
    <row r="161" spans="1:14" ht="12.75">
      <c r="A161" s="3" t="s">
        <v>87</v>
      </c>
      <c r="B161" s="23" t="s">
        <v>462</v>
      </c>
      <c r="C161" s="2">
        <f t="shared" si="2"/>
        <v>12</v>
      </c>
      <c r="D161" s="2">
        <v>1</v>
      </c>
      <c r="E161" s="2">
        <v>4</v>
      </c>
      <c r="F161" s="2">
        <v>5</v>
      </c>
      <c r="G161" s="2">
        <v>0</v>
      </c>
      <c r="H161" s="2">
        <v>2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8">
        <v>7813.42</v>
      </c>
    </row>
    <row r="162" spans="1:14" ht="17.25" customHeight="1">
      <c r="A162" s="3" t="s">
        <v>259</v>
      </c>
      <c r="B162" s="23" t="s">
        <v>462</v>
      </c>
      <c r="C162" s="2">
        <f t="shared" si="2"/>
        <v>15</v>
      </c>
      <c r="D162" s="2">
        <v>8</v>
      </c>
      <c r="E162" s="2">
        <v>6</v>
      </c>
      <c r="F162" s="2">
        <v>1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8">
        <v>6728</v>
      </c>
    </row>
    <row r="163" spans="1:14" ht="18.75" customHeight="1">
      <c r="A163" s="3" t="s">
        <v>281</v>
      </c>
      <c r="B163" s="23" t="s">
        <v>462</v>
      </c>
      <c r="C163" s="2">
        <f t="shared" si="2"/>
        <v>75</v>
      </c>
      <c r="D163" s="2">
        <v>22</v>
      </c>
      <c r="E163" s="2">
        <v>50</v>
      </c>
      <c r="F163" s="2">
        <v>3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8">
        <v>6770.13</v>
      </c>
    </row>
    <row r="164" spans="1:14" ht="12.75">
      <c r="A164" s="3" t="s">
        <v>216</v>
      </c>
      <c r="B164" s="23" t="s">
        <v>95</v>
      </c>
      <c r="C164" s="2">
        <f t="shared" si="2"/>
        <v>1</v>
      </c>
      <c r="D164" s="2">
        <v>0</v>
      </c>
      <c r="E164" s="2">
        <v>0</v>
      </c>
      <c r="F164" s="2">
        <v>1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8">
        <v>7076</v>
      </c>
    </row>
    <row r="165" spans="1:14" ht="14.25" customHeight="1">
      <c r="A165" s="3" t="s">
        <v>480</v>
      </c>
      <c r="B165" s="23" t="s">
        <v>95</v>
      </c>
      <c r="C165" s="2">
        <f t="shared" si="2"/>
        <v>2</v>
      </c>
      <c r="D165" s="2">
        <v>0</v>
      </c>
      <c r="E165" s="2">
        <v>0</v>
      </c>
      <c r="F165" s="2">
        <v>0</v>
      </c>
      <c r="G165" s="2">
        <v>2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8">
        <v>9000</v>
      </c>
    </row>
    <row r="166" spans="1:14" ht="12.75">
      <c r="A166" s="3" t="s">
        <v>116</v>
      </c>
      <c r="B166" s="23" t="s">
        <v>95</v>
      </c>
      <c r="C166" s="2">
        <f t="shared" si="2"/>
        <v>1</v>
      </c>
      <c r="D166" s="2">
        <v>0</v>
      </c>
      <c r="E166" s="2">
        <v>1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8">
        <v>6898</v>
      </c>
    </row>
    <row r="167" spans="1:14" ht="12.75">
      <c r="A167" s="3" t="s">
        <v>17</v>
      </c>
      <c r="B167" s="23" t="s">
        <v>202</v>
      </c>
      <c r="C167" s="2">
        <f t="shared" si="2"/>
        <v>4</v>
      </c>
      <c r="D167" s="2">
        <v>0</v>
      </c>
      <c r="E167" s="2">
        <v>0</v>
      </c>
      <c r="F167" s="2">
        <v>0</v>
      </c>
      <c r="G167" s="2">
        <v>2</v>
      </c>
      <c r="H167" s="2">
        <v>0</v>
      </c>
      <c r="I167" s="2">
        <v>1</v>
      </c>
      <c r="J167" s="2">
        <v>1</v>
      </c>
      <c r="K167" s="2">
        <v>0</v>
      </c>
      <c r="L167" s="2">
        <v>0</v>
      </c>
      <c r="M167" s="2">
        <v>0</v>
      </c>
      <c r="N167" s="18">
        <v>10125</v>
      </c>
    </row>
    <row r="168" spans="1:14" ht="12.75">
      <c r="A168" s="3" t="s">
        <v>307</v>
      </c>
      <c r="B168" s="23" t="s">
        <v>202</v>
      </c>
      <c r="C168" s="2">
        <f t="shared" si="2"/>
        <v>2</v>
      </c>
      <c r="D168" s="2">
        <v>0</v>
      </c>
      <c r="E168" s="2">
        <v>2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8">
        <v>6850</v>
      </c>
    </row>
    <row r="169" spans="1:14" ht="12.75">
      <c r="A169" s="3" t="s">
        <v>468</v>
      </c>
      <c r="B169" s="23" t="s">
        <v>202</v>
      </c>
      <c r="C169" s="2">
        <f t="shared" si="2"/>
        <v>2</v>
      </c>
      <c r="D169" s="2">
        <v>1</v>
      </c>
      <c r="E169" s="2">
        <v>0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8">
        <v>7350</v>
      </c>
    </row>
    <row r="170" spans="1:14" ht="12.75">
      <c r="A170" s="3" t="s">
        <v>217</v>
      </c>
      <c r="B170" s="23" t="s">
        <v>202</v>
      </c>
      <c r="C170" s="2">
        <f t="shared" si="2"/>
        <v>3</v>
      </c>
      <c r="D170" s="2">
        <v>0</v>
      </c>
      <c r="E170" s="2">
        <v>1</v>
      </c>
      <c r="F170" s="2">
        <v>2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8">
        <v>7666.67</v>
      </c>
    </row>
    <row r="171" spans="1:14" ht="12.75">
      <c r="A171" s="3" t="s">
        <v>423</v>
      </c>
      <c r="B171" s="23" t="s">
        <v>51</v>
      </c>
      <c r="C171" s="2">
        <f t="shared" si="2"/>
        <v>1</v>
      </c>
      <c r="D171" s="2">
        <v>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8">
        <v>6500</v>
      </c>
    </row>
    <row r="172" spans="1:14" ht="18.75" customHeight="1">
      <c r="A172" s="3" t="s">
        <v>367</v>
      </c>
      <c r="B172" s="23" t="s">
        <v>426</v>
      </c>
      <c r="C172" s="2">
        <f t="shared" si="2"/>
        <v>2</v>
      </c>
      <c r="D172" s="2">
        <v>0</v>
      </c>
      <c r="E172" s="2">
        <v>0</v>
      </c>
      <c r="F172" s="2">
        <v>1</v>
      </c>
      <c r="G172" s="2">
        <v>1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8">
        <v>7850</v>
      </c>
    </row>
    <row r="173" spans="1:14" ht="18.75" customHeight="1">
      <c r="A173" s="3" t="s">
        <v>372</v>
      </c>
      <c r="B173" s="23" t="s">
        <v>222</v>
      </c>
      <c r="C173" s="2">
        <f t="shared" si="2"/>
        <v>1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8">
        <v>6700</v>
      </c>
    </row>
    <row r="174" spans="1:14" ht="32.25" customHeight="1">
      <c r="A174" s="3" t="s">
        <v>0</v>
      </c>
      <c r="B174" s="23" t="s">
        <v>222</v>
      </c>
      <c r="C174" s="2">
        <f t="shared" si="2"/>
        <v>4</v>
      </c>
      <c r="D174" s="2">
        <v>1</v>
      </c>
      <c r="E174" s="2">
        <v>2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1</v>
      </c>
      <c r="L174" s="2">
        <v>0</v>
      </c>
      <c r="M174" s="2">
        <v>0</v>
      </c>
      <c r="N174" s="18">
        <v>8525</v>
      </c>
    </row>
    <row r="175" spans="1:14" ht="12.75">
      <c r="A175" s="3" t="s">
        <v>323</v>
      </c>
      <c r="B175" s="23" t="s">
        <v>137</v>
      </c>
      <c r="C175" s="2">
        <f t="shared" si="2"/>
        <v>4</v>
      </c>
      <c r="D175" s="2">
        <v>1</v>
      </c>
      <c r="E175" s="2">
        <v>2</v>
      </c>
      <c r="F175" s="2">
        <v>0</v>
      </c>
      <c r="G175" s="2">
        <v>0</v>
      </c>
      <c r="H175" s="2">
        <v>1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8">
        <v>7515</v>
      </c>
    </row>
    <row r="176" spans="1:14" ht="12.75">
      <c r="A176" s="3" t="s">
        <v>450</v>
      </c>
      <c r="B176" s="23" t="s">
        <v>137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8">
        <v>6700</v>
      </c>
    </row>
    <row r="177" spans="1:14" ht="25.5">
      <c r="A177" s="3" t="s">
        <v>448</v>
      </c>
      <c r="B177" s="23" t="s">
        <v>10</v>
      </c>
      <c r="C177" s="2">
        <f t="shared" si="2"/>
        <v>5</v>
      </c>
      <c r="D177" s="2">
        <v>3</v>
      </c>
      <c r="E177" s="2">
        <v>1</v>
      </c>
      <c r="F177" s="2">
        <v>1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8">
        <v>6139.6</v>
      </c>
    </row>
    <row r="178" spans="1:14" ht="12.75">
      <c r="A178" s="3" t="s">
        <v>194</v>
      </c>
      <c r="B178" s="23" t="s">
        <v>10</v>
      </c>
      <c r="C178" s="2">
        <f t="shared" si="2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0</v>
      </c>
      <c r="N178" s="18">
        <v>13000</v>
      </c>
    </row>
    <row r="179" spans="1:14" ht="18" customHeight="1">
      <c r="A179" s="3" t="s">
        <v>41</v>
      </c>
      <c r="B179" s="23" t="s">
        <v>149</v>
      </c>
      <c r="C179" s="2">
        <f t="shared" si="2"/>
        <v>1</v>
      </c>
      <c r="D179" s="2">
        <v>0</v>
      </c>
      <c r="E179" s="2">
        <v>0</v>
      </c>
      <c r="F179" s="2">
        <v>0</v>
      </c>
      <c r="G179" s="2">
        <v>0</v>
      </c>
      <c r="H179" s="2">
        <v>1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8">
        <v>10000</v>
      </c>
    </row>
    <row r="180" spans="1:14" ht="12.75">
      <c r="A180" s="3" t="s">
        <v>100</v>
      </c>
      <c r="B180" s="23" t="s">
        <v>4</v>
      </c>
      <c r="C180" s="2">
        <f t="shared" si="2"/>
        <v>3</v>
      </c>
      <c r="D180" s="2">
        <v>0</v>
      </c>
      <c r="E180" s="2">
        <v>1</v>
      </c>
      <c r="F180" s="2">
        <v>0</v>
      </c>
      <c r="G180" s="2">
        <v>0</v>
      </c>
      <c r="H180" s="2">
        <v>2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8">
        <v>8764</v>
      </c>
    </row>
    <row r="181" spans="1:14" ht="12.75">
      <c r="A181" s="3" t="s">
        <v>466</v>
      </c>
      <c r="B181" s="23" t="s">
        <v>64</v>
      </c>
      <c r="C181" s="2">
        <f t="shared" si="2"/>
        <v>6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6</v>
      </c>
      <c r="L181" s="2">
        <v>0</v>
      </c>
      <c r="M181" s="2">
        <v>0</v>
      </c>
      <c r="N181" s="18">
        <v>15000</v>
      </c>
    </row>
    <row r="182" spans="1:14" ht="12.75">
      <c r="A182" s="3" t="s">
        <v>409</v>
      </c>
      <c r="B182" s="23" t="s">
        <v>260</v>
      </c>
      <c r="C182" s="2">
        <f t="shared" si="2"/>
        <v>7</v>
      </c>
      <c r="D182" s="2">
        <v>3</v>
      </c>
      <c r="E182" s="2">
        <v>1</v>
      </c>
      <c r="F182" s="2">
        <v>1</v>
      </c>
      <c r="G182" s="2">
        <v>0</v>
      </c>
      <c r="H182" s="2">
        <v>1</v>
      </c>
      <c r="I182" s="2">
        <v>0</v>
      </c>
      <c r="J182" s="2">
        <v>1</v>
      </c>
      <c r="K182" s="2">
        <v>0</v>
      </c>
      <c r="L182" s="2">
        <v>0</v>
      </c>
      <c r="M182" s="2">
        <v>0</v>
      </c>
      <c r="N182" s="18">
        <v>7933.14</v>
      </c>
    </row>
    <row r="183" spans="1:14" ht="20.25" customHeight="1">
      <c r="A183" s="3" t="s">
        <v>33</v>
      </c>
      <c r="B183" s="23" t="s">
        <v>260</v>
      </c>
      <c r="C183" s="2">
        <f t="shared" si="2"/>
        <v>1</v>
      </c>
      <c r="D183" s="2">
        <v>0</v>
      </c>
      <c r="E183" s="2">
        <v>0</v>
      </c>
      <c r="F183" s="2">
        <v>0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8">
        <v>8468</v>
      </c>
    </row>
    <row r="184" spans="1:14" ht="13.5" customHeight="1">
      <c r="A184" s="3" t="s">
        <v>442</v>
      </c>
      <c r="B184" s="23" t="s">
        <v>260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  <c r="L184" s="2">
        <v>0</v>
      </c>
      <c r="M184" s="2">
        <v>0</v>
      </c>
      <c r="N184" s="18">
        <v>10100</v>
      </c>
    </row>
    <row r="185" spans="1:14" ht="25.5">
      <c r="A185" s="3" t="s">
        <v>317</v>
      </c>
      <c r="B185" s="23" t="s">
        <v>126</v>
      </c>
      <c r="C185" s="2">
        <f t="shared" si="2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1</v>
      </c>
      <c r="L185" s="2">
        <v>0</v>
      </c>
      <c r="M185" s="2">
        <v>0</v>
      </c>
      <c r="N185" s="18">
        <v>15000</v>
      </c>
    </row>
    <row r="186" spans="1:14" ht="12.75">
      <c r="A186" s="3" t="s">
        <v>414</v>
      </c>
      <c r="B186" s="23" t="s">
        <v>325</v>
      </c>
      <c r="C186" s="2">
        <f t="shared" si="2"/>
        <v>5</v>
      </c>
      <c r="D186" s="2">
        <v>1</v>
      </c>
      <c r="E186" s="2">
        <v>2</v>
      </c>
      <c r="F186" s="2">
        <v>0</v>
      </c>
      <c r="G186" s="2">
        <v>0</v>
      </c>
      <c r="H186" s="2">
        <v>2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8">
        <v>7898.4</v>
      </c>
    </row>
    <row r="187" spans="1:14" ht="12.75">
      <c r="A187" s="3" t="s">
        <v>435</v>
      </c>
      <c r="B187" s="23" t="s">
        <v>439</v>
      </c>
      <c r="C187" s="2">
        <f t="shared" si="2"/>
        <v>4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1</v>
      </c>
      <c r="K187" s="2">
        <v>0</v>
      </c>
      <c r="L187" s="2">
        <v>3</v>
      </c>
      <c r="M187" s="2">
        <v>0</v>
      </c>
      <c r="N187" s="18">
        <v>18000</v>
      </c>
    </row>
    <row r="188" spans="1:14" ht="18" customHeight="1">
      <c r="A188" s="3" t="s">
        <v>311</v>
      </c>
      <c r="B188" s="23" t="s">
        <v>300</v>
      </c>
      <c r="C188" s="2">
        <f t="shared" si="2"/>
        <v>2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1</v>
      </c>
      <c r="J188" s="2">
        <v>0</v>
      </c>
      <c r="K188" s="2">
        <v>1</v>
      </c>
      <c r="L188" s="2">
        <v>0</v>
      </c>
      <c r="M188" s="2">
        <v>0</v>
      </c>
      <c r="N188" s="18">
        <v>12056.5</v>
      </c>
    </row>
    <row r="189" spans="1:14" ht="16.5" customHeight="1">
      <c r="A189" s="3" t="s">
        <v>393</v>
      </c>
      <c r="B189" s="23" t="s">
        <v>300</v>
      </c>
      <c r="C189" s="2">
        <f t="shared" si="2"/>
        <v>9</v>
      </c>
      <c r="D189" s="2">
        <v>0</v>
      </c>
      <c r="E189" s="2">
        <v>2</v>
      </c>
      <c r="F189" s="2">
        <v>0</v>
      </c>
      <c r="G189" s="2">
        <v>1</v>
      </c>
      <c r="H189" s="2">
        <v>1</v>
      </c>
      <c r="I189" s="2">
        <v>0</v>
      </c>
      <c r="J189" s="2">
        <v>1</v>
      </c>
      <c r="K189" s="2">
        <v>4</v>
      </c>
      <c r="L189" s="2">
        <v>0</v>
      </c>
      <c r="M189" s="2">
        <v>0</v>
      </c>
      <c r="N189" s="18">
        <v>11259.92</v>
      </c>
    </row>
    <row r="190" spans="1:14" ht="34.5" customHeight="1">
      <c r="A190" s="3" t="s">
        <v>22</v>
      </c>
      <c r="B190" s="23" t="s">
        <v>300</v>
      </c>
      <c r="C190" s="2">
        <f t="shared" si="2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8">
        <v>10000</v>
      </c>
    </row>
    <row r="191" spans="1:14" ht="12.75">
      <c r="A191" s="3" t="s">
        <v>341</v>
      </c>
      <c r="B191" s="23" t="s">
        <v>300</v>
      </c>
      <c r="C191" s="2">
        <f t="shared" si="2"/>
        <v>1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8">
        <v>6700</v>
      </c>
    </row>
    <row r="192" spans="1:14" ht="12.75">
      <c r="A192" s="3" t="s">
        <v>395</v>
      </c>
      <c r="B192" s="23" t="s">
        <v>152</v>
      </c>
      <c r="C192" s="2">
        <f t="shared" si="2"/>
        <v>1</v>
      </c>
      <c r="D192" s="2">
        <v>0</v>
      </c>
      <c r="E192" s="2">
        <v>0</v>
      </c>
      <c r="F192" s="2">
        <v>0</v>
      </c>
      <c r="G192" s="2">
        <v>0</v>
      </c>
      <c r="H192" s="2">
        <v>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8">
        <v>10000</v>
      </c>
    </row>
    <row r="193" spans="1:14" ht="17.25" customHeight="1">
      <c r="A193" s="3" t="s">
        <v>463</v>
      </c>
      <c r="B193" s="23" t="s">
        <v>210</v>
      </c>
      <c r="C193" s="2">
        <f aca="true" t="shared" si="3" ref="C193:C255">SUM(D193:M193)</f>
        <v>3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2</v>
      </c>
      <c r="K193" s="2">
        <v>1</v>
      </c>
      <c r="L193" s="2">
        <v>0</v>
      </c>
      <c r="M193" s="2">
        <v>0</v>
      </c>
      <c r="N193" s="18">
        <v>12666.67</v>
      </c>
    </row>
    <row r="194" spans="1:14" ht="12.75">
      <c r="A194" s="3" t="s">
        <v>257</v>
      </c>
      <c r="B194" s="23" t="s">
        <v>65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1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8">
        <v>8500</v>
      </c>
    </row>
    <row r="195" spans="1:14" ht="12.75">
      <c r="A195" s="3" t="s">
        <v>256</v>
      </c>
      <c r="B195" s="23" t="s">
        <v>327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</v>
      </c>
      <c r="L195" s="2">
        <v>0</v>
      </c>
      <c r="M195" s="2">
        <v>0</v>
      </c>
      <c r="N195" s="18">
        <v>15000</v>
      </c>
    </row>
    <row r="196" spans="1:14" ht="28.5" customHeight="1">
      <c r="A196" s="3" t="s">
        <v>377</v>
      </c>
      <c r="B196" s="23" t="s">
        <v>174</v>
      </c>
      <c r="C196" s="2">
        <f t="shared" si="3"/>
        <v>3</v>
      </c>
      <c r="D196" s="2">
        <v>0</v>
      </c>
      <c r="E196" s="2">
        <v>0</v>
      </c>
      <c r="F196" s="2">
        <v>0</v>
      </c>
      <c r="G196" s="2">
        <v>1</v>
      </c>
      <c r="H196" s="2">
        <v>0</v>
      </c>
      <c r="I196" s="2">
        <v>0</v>
      </c>
      <c r="J196" s="2">
        <v>0</v>
      </c>
      <c r="K196" s="2">
        <v>2</v>
      </c>
      <c r="L196" s="2">
        <v>0</v>
      </c>
      <c r="M196" s="2">
        <v>0</v>
      </c>
      <c r="N196" s="18">
        <v>11333.33</v>
      </c>
    </row>
    <row r="197" spans="1:14" ht="33.75" customHeight="1">
      <c r="A197" s="3" t="s">
        <v>383</v>
      </c>
      <c r="B197" s="23" t="s">
        <v>174</v>
      </c>
      <c r="C197" s="2">
        <f t="shared" si="3"/>
        <v>1</v>
      </c>
      <c r="D197" s="2">
        <v>0</v>
      </c>
      <c r="E197" s="2">
        <v>0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8">
        <v>7500</v>
      </c>
    </row>
    <row r="198" spans="1:14" ht="21.75" customHeight="1">
      <c r="A198" s="3" t="s">
        <v>32</v>
      </c>
      <c r="B198" s="23" t="s">
        <v>174</v>
      </c>
      <c r="C198" s="2">
        <f t="shared" si="3"/>
        <v>1</v>
      </c>
      <c r="D198" s="2">
        <v>1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8">
        <v>6500</v>
      </c>
    </row>
    <row r="199" spans="1:14" ht="25.5">
      <c r="A199" s="3" t="s">
        <v>283</v>
      </c>
      <c r="B199" s="23" t="s">
        <v>279</v>
      </c>
      <c r="C199" s="2">
        <f t="shared" si="3"/>
        <v>8</v>
      </c>
      <c r="D199" s="2">
        <v>3</v>
      </c>
      <c r="E199" s="2">
        <v>1</v>
      </c>
      <c r="F199" s="2">
        <v>0</v>
      </c>
      <c r="G199" s="2">
        <v>0</v>
      </c>
      <c r="H199" s="2">
        <v>1</v>
      </c>
      <c r="I199" s="2">
        <v>0</v>
      </c>
      <c r="J199" s="2">
        <v>1</v>
      </c>
      <c r="K199" s="2">
        <v>2</v>
      </c>
      <c r="L199" s="2">
        <v>0</v>
      </c>
      <c r="M199" s="2">
        <v>0</v>
      </c>
      <c r="N199" s="18">
        <v>9375</v>
      </c>
    </row>
    <row r="200" spans="1:14" ht="12.75">
      <c r="A200" s="3" t="s">
        <v>176</v>
      </c>
      <c r="B200" s="23" t="s">
        <v>348</v>
      </c>
      <c r="C200" s="2">
        <f t="shared" si="3"/>
        <v>1</v>
      </c>
      <c r="D200" s="2">
        <v>0</v>
      </c>
      <c r="E200" s="2">
        <v>0</v>
      </c>
      <c r="F200" s="2">
        <v>1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8">
        <v>8000</v>
      </c>
    </row>
    <row r="201" spans="1:14" ht="45" customHeight="1">
      <c r="A201" s="3" t="s">
        <v>459</v>
      </c>
      <c r="B201" s="23" t="s">
        <v>197</v>
      </c>
      <c r="C201" s="2">
        <f t="shared" si="3"/>
        <v>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1</v>
      </c>
      <c r="L201" s="2">
        <v>0</v>
      </c>
      <c r="M201" s="2">
        <v>0</v>
      </c>
      <c r="N201" s="18">
        <v>15000</v>
      </c>
    </row>
    <row r="202" spans="1:14" ht="20.25" customHeight="1">
      <c r="A202" s="3" t="s">
        <v>224</v>
      </c>
      <c r="B202" s="23" t="s">
        <v>197</v>
      </c>
      <c r="C202" s="2">
        <f t="shared" si="3"/>
        <v>3</v>
      </c>
      <c r="D202" s="2">
        <v>0</v>
      </c>
      <c r="E202" s="2">
        <v>1</v>
      </c>
      <c r="F202" s="2">
        <v>1</v>
      </c>
      <c r="G202" s="2">
        <v>0</v>
      </c>
      <c r="H202" s="2">
        <v>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8">
        <v>7843.09</v>
      </c>
    </row>
    <row r="203" spans="1:14" ht="31.5" customHeight="1">
      <c r="A203" s="3" t="s">
        <v>81</v>
      </c>
      <c r="B203" s="23" t="s">
        <v>197</v>
      </c>
      <c r="C203" s="2">
        <f t="shared" si="3"/>
        <v>4</v>
      </c>
      <c r="D203" s="2">
        <v>0</v>
      </c>
      <c r="E203" s="2">
        <v>0</v>
      </c>
      <c r="F203" s="2">
        <v>0</v>
      </c>
      <c r="G203" s="2">
        <v>1</v>
      </c>
      <c r="H203" s="2">
        <v>0</v>
      </c>
      <c r="I203" s="2">
        <v>0</v>
      </c>
      <c r="J203" s="2">
        <v>1</v>
      </c>
      <c r="K203" s="2">
        <v>2</v>
      </c>
      <c r="L203" s="2">
        <v>0</v>
      </c>
      <c r="M203" s="2">
        <v>0</v>
      </c>
      <c r="N203" s="18">
        <v>11249.5</v>
      </c>
    </row>
    <row r="204" spans="1:14" ht="20.25" customHeight="1">
      <c r="A204" s="3" t="s">
        <v>289</v>
      </c>
      <c r="B204" s="23" t="s">
        <v>197</v>
      </c>
      <c r="C204" s="2">
        <f t="shared" si="3"/>
        <v>1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1</v>
      </c>
      <c r="K204" s="2">
        <v>0</v>
      </c>
      <c r="L204" s="2">
        <v>0</v>
      </c>
      <c r="M204" s="2">
        <v>0</v>
      </c>
      <c r="N204" s="18">
        <v>11148</v>
      </c>
    </row>
    <row r="205" spans="1:14" ht="25.5">
      <c r="A205" s="3" t="s">
        <v>180</v>
      </c>
      <c r="B205" s="23" t="s">
        <v>197</v>
      </c>
      <c r="C205" s="2">
        <f t="shared" si="3"/>
        <v>1</v>
      </c>
      <c r="D205" s="2">
        <v>0</v>
      </c>
      <c r="E205" s="2">
        <v>1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8">
        <v>6700</v>
      </c>
    </row>
    <row r="206" spans="1:14" ht="12.75">
      <c r="A206" s="3" t="s">
        <v>163</v>
      </c>
      <c r="B206" s="23" t="s">
        <v>197</v>
      </c>
      <c r="C206" s="2">
        <f t="shared" si="3"/>
        <v>19</v>
      </c>
      <c r="D206" s="2">
        <v>0</v>
      </c>
      <c r="E206" s="2">
        <v>3</v>
      </c>
      <c r="F206" s="2">
        <v>0</v>
      </c>
      <c r="G206" s="2">
        <v>2</v>
      </c>
      <c r="H206" s="2">
        <v>5</v>
      </c>
      <c r="I206" s="2">
        <v>2</v>
      </c>
      <c r="J206" s="2">
        <v>3</v>
      </c>
      <c r="K206" s="2">
        <v>4</v>
      </c>
      <c r="L206" s="2">
        <v>0</v>
      </c>
      <c r="M206" s="2">
        <v>0</v>
      </c>
      <c r="N206" s="18">
        <v>10442.21</v>
      </c>
    </row>
    <row r="207" spans="1:14" ht="25.5">
      <c r="A207" s="3" t="s">
        <v>124</v>
      </c>
      <c r="B207" s="23" t="s">
        <v>306</v>
      </c>
      <c r="C207" s="2">
        <f t="shared" si="3"/>
        <v>9</v>
      </c>
      <c r="D207" s="2">
        <v>0</v>
      </c>
      <c r="E207" s="2">
        <v>1</v>
      </c>
      <c r="F207" s="2">
        <v>1</v>
      </c>
      <c r="G207" s="2">
        <v>0</v>
      </c>
      <c r="H207" s="2">
        <v>0</v>
      </c>
      <c r="I207" s="2">
        <v>1</v>
      </c>
      <c r="J207" s="2">
        <v>2</v>
      </c>
      <c r="K207" s="2">
        <v>4</v>
      </c>
      <c r="L207" s="2">
        <v>0</v>
      </c>
      <c r="M207" s="2">
        <v>0</v>
      </c>
      <c r="N207" s="18">
        <v>11382.44</v>
      </c>
    </row>
    <row r="208" spans="1:14" ht="38.25">
      <c r="A208" s="3" t="s">
        <v>322</v>
      </c>
      <c r="B208" s="23" t="s">
        <v>306</v>
      </c>
      <c r="C208" s="2">
        <f t="shared" si="3"/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1</v>
      </c>
      <c r="L208" s="2">
        <v>0</v>
      </c>
      <c r="M208" s="2">
        <v>0</v>
      </c>
      <c r="N208" s="18">
        <v>14000</v>
      </c>
    </row>
    <row r="209" spans="1:14" ht="29.25" customHeight="1">
      <c r="A209" s="3" t="s">
        <v>312</v>
      </c>
      <c r="B209" s="23" t="s">
        <v>306</v>
      </c>
      <c r="C209" s="2">
        <f t="shared" si="3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8">
        <v>10000</v>
      </c>
    </row>
    <row r="210" spans="1:14" ht="12.75">
      <c r="A210" s="3" t="s">
        <v>156</v>
      </c>
      <c r="B210" s="23" t="s">
        <v>306</v>
      </c>
      <c r="C210" s="2">
        <f t="shared" si="3"/>
        <v>1</v>
      </c>
      <c r="D210" s="2">
        <v>0</v>
      </c>
      <c r="E210" s="2">
        <v>0</v>
      </c>
      <c r="F210" s="2">
        <v>0</v>
      </c>
      <c r="G210" s="2">
        <v>0</v>
      </c>
      <c r="H210" s="2">
        <v>1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8">
        <v>10000</v>
      </c>
    </row>
    <row r="211" spans="1:14" ht="25.5">
      <c r="A211" s="3" t="s">
        <v>185</v>
      </c>
      <c r="B211" s="23" t="s">
        <v>306</v>
      </c>
      <c r="C211" s="2">
        <f t="shared" si="3"/>
        <v>1</v>
      </c>
      <c r="D211" s="2">
        <v>0</v>
      </c>
      <c r="E211" s="2">
        <v>0</v>
      </c>
      <c r="F211" s="2">
        <v>0</v>
      </c>
      <c r="G211" s="2">
        <v>0</v>
      </c>
      <c r="H211" s="2">
        <v>1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8">
        <v>10000</v>
      </c>
    </row>
    <row r="212" spans="1:14" ht="18" customHeight="1">
      <c r="A212" s="3" t="s">
        <v>445</v>
      </c>
      <c r="B212" s="23" t="s">
        <v>306</v>
      </c>
      <c r="C212" s="2">
        <f t="shared" si="3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1</v>
      </c>
      <c r="L212" s="2">
        <v>0</v>
      </c>
      <c r="M212" s="2">
        <v>0</v>
      </c>
      <c r="N212" s="18">
        <v>13870</v>
      </c>
    </row>
    <row r="213" spans="1:14" ht="25.5">
      <c r="A213" s="3" t="s">
        <v>105</v>
      </c>
      <c r="B213" s="23" t="s">
        <v>306</v>
      </c>
      <c r="C213" s="2">
        <f t="shared" si="3"/>
        <v>1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1</v>
      </c>
      <c r="L213" s="2">
        <v>0</v>
      </c>
      <c r="M213" s="2">
        <v>0</v>
      </c>
      <c r="N213" s="18">
        <v>14449</v>
      </c>
    </row>
    <row r="214" spans="1:14" ht="27.75" customHeight="1">
      <c r="A214" s="3" t="s">
        <v>269</v>
      </c>
      <c r="B214" s="23" t="s">
        <v>306</v>
      </c>
      <c r="C214" s="2">
        <f t="shared" si="3"/>
        <v>3</v>
      </c>
      <c r="D214" s="2">
        <v>0</v>
      </c>
      <c r="E214" s="2">
        <v>0</v>
      </c>
      <c r="F214" s="2">
        <v>2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1</v>
      </c>
      <c r="M214" s="2">
        <v>0</v>
      </c>
      <c r="N214" s="18">
        <v>10521.33</v>
      </c>
    </row>
    <row r="215" spans="1:14" ht="25.5">
      <c r="A215" s="3" t="s">
        <v>161</v>
      </c>
      <c r="B215" s="23" t="s">
        <v>306</v>
      </c>
      <c r="C215" s="2">
        <f t="shared" si="3"/>
        <v>1</v>
      </c>
      <c r="D215" s="2">
        <v>0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8">
        <v>7000</v>
      </c>
    </row>
    <row r="216" spans="1:14" ht="25.5">
      <c r="A216" s="3" t="s">
        <v>458</v>
      </c>
      <c r="B216" s="23" t="s">
        <v>306</v>
      </c>
      <c r="C216" s="2">
        <f t="shared" si="3"/>
        <v>1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1</v>
      </c>
      <c r="L216" s="2">
        <v>0</v>
      </c>
      <c r="M216" s="2">
        <v>0</v>
      </c>
      <c r="N216" s="18">
        <v>12070</v>
      </c>
    </row>
    <row r="217" spans="1:14" ht="28.5" customHeight="1">
      <c r="A217" s="3" t="s">
        <v>369</v>
      </c>
      <c r="B217" s="23" t="s">
        <v>306</v>
      </c>
      <c r="C217" s="2">
        <f t="shared" si="3"/>
        <v>21</v>
      </c>
      <c r="D217" s="2">
        <v>1</v>
      </c>
      <c r="E217" s="2">
        <v>4</v>
      </c>
      <c r="F217" s="2">
        <v>2</v>
      </c>
      <c r="G217" s="2">
        <v>1</v>
      </c>
      <c r="H217" s="2">
        <v>1</v>
      </c>
      <c r="I217" s="2">
        <v>0</v>
      </c>
      <c r="J217" s="2">
        <v>9</v>
      </c>
      <c r="K217" s="2">
        <v>2</v>
      </c>
      <c r="L217" s="2">
        <v>1</v>
      </c>
      <c r="M217" s="2">
        <v>0</v>
      </c>
      <c r="N217" s="18">
        <v>10429.44</v>
      </c>
    </row>
    <row r="218" spans="1:14" ht="30" customHeight="1">
      <c r="A218" s="3" t="s">
        <v>184</v>
      </c>
      <c r="B218" s="23" t="s">
        <v>306</v>
      </c>
      <c r="C218" s="2">
        <f t="shared" si="3"/>
        <v>4</v>
      </c>
      <c r="D218" s="2">
        <v>0</v>
      </c>
      <c r="E218" s="2">
        <v>1</v>
      </c>
      <c r="F218" s="2">
        <v>0</v>
      </c>
      <c r="G218" s="2">
        <v>0</v>
      </c>
      <c r="H218" s="2">
        <v>1</v>
      </c>
      <c r="I218" s="2">
        <v>0</v>
      </c>
      <c r="J218" s="2">
        <v>2</v>
      </c>
      <c r="K218" s="2">
        <v>0</v>
      </c>
      <c r="L218" s="2">
        <v>0</v>
      </c>
      <c r="M218" s="2">
        <v>0</v>
      </c>
      <c r="N218" s="18">
        <v>9855.75</v>
      </c>
    </row>
    <row r="219" spans="1:14" ht="25.5">
      <c r="A219" s="3" t="s">
        <v>167</v>
      </c>
      <c r="B219" s="23" t="s">
        <v>159</v>
      </c>
      <c r="C219" s="2">
        <f t="shared" si="3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8">
        <v>10000</v>
      </c>
    </row>
    <row r="220" spans="1:14" ht="12.75">
      <c r="A220" s="3" t="s">
        <v>77</v>
      </c>
      <c r="B220" s="23" t="s">
        <v>215</v>
      </c>
      <c r="C220" s="2">
        <f t="shared" si="3"/>
        <v>2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2</v>
      </c>
      <c r="K220" s="2">
        <v>0</v>
      </c>
      <c r="L220" s="2">
        <v>0</v>
      </c>
      <c r="M220" s="2">
        <v>0</v>
      </c>
      <c r="N220" s="18">
        <v>12000</v>
      </c>
    </row>
    <row r="221" spans="1:14" ht="25.5">
      <c r="A221" s="3" t="s">
        <v>419</v>
      </c>
      <c r="B221" s="23" t="s">
        <v>67</v>
      </c>
      <c r="C221" s="2">
        <f t="shared" si="3"/>
        <v>3</v>
      </c>
      <c r="D221" s="2">
        <v>0</v>
      </c>
      <c r="E221" s="2">
        <v>0</v>
      </c>
      <c r="F221" s="2">
        <v>0</v>
      </c>
      <c r="G221" s="2">
        <v>2</v>
      </c>
      <c r="H221" s="2">
        <v>0</v>
      </c>
      <c r="I221" s="2">
        <v>0</v>
      </c>
      <c r="J221" s="2">
        <v>0</v>
      </c>
      <c r="K221" s="2">
        <v>1</v>
      </c>
      <c r="L221" s="2">
        <v>0</v>
      </c>
      <c r="M221" s="2">
        <v>0</v>
      </c>
      <c r="N221" s="18">
        <v>9663.33</v>
      </c>
    </row>
    <row r="222" spans="1:14" ht="12.75">
      <c r="A222" s="3" t="s">
        <v>47</v>
      </c>
      <c r="B222" s="23" t="s">
        <v>136</v>
      </c>
      <c r="C222" s="2">
        <f t="shared" si="3"/>
        <v>2</v>
      </c>
      <c r="D222" s="2">
        <v>0</v>
      </c>
      <c r="E222" s="2">
        <v>0</v>
      </c>
      <c r="F222" s="2">
        <v>0</v>
      </c>
      <c r="G222" s="2">
        <v>0</v>
      </c>
      <c r="H222" s="2">
        <v>1</v>
      </c>
      <c r="I222" s="2">
        <v>0</v>
      </c>
      <c r="J222" s="2">
        <v>0</v>
      </c>
      <c r="K222" s="2">
        <v>0</v>
      </c>
      <c r="L222" s="2">
        <v>0</v>
      </c>
      <c r="M222" s="2">
        <v>1</v>
      </c>
      <c r="N222" s="18">
        <v>17500</v>
      </c>
    </row>
    <row r="223" spans="1:14" ht="12.75">
      <c r="A223" s="3" t="s">
        <v>193</v>
      </c>
      <c r="B223" s="23" t="s">
        <v>136</v>
      </c>
      <c r="C223" s="2">
        <f t="shared" si="3"/>
        <v>1</v>
      </c>
      <c r="D223" s="2">
        <v>0</v>
      </c>
      <c r="E223" s="2">
        <v>0</v>
      </c>
      <c r="F223" s="2">
        <v>1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8">
        <v>8000</v>
      </c>
    </row>
    <row r="224" spans="1:14" ht="12.75">
      <c r="A224" s="3" t="s">
        <v>55</v>
      </c>
      <c r="B224" s="23" t="s">
        <v>136</v>
      </c>
      <c r="C224" s="2">
        <f t="shared" si="3"/>
        <v>2</v>
      </c>
      <c r="D224" s="2">
        <v>0</v>
      </c>
      <c r="E224" s="2">
        <v>0</v>
      </c>
      <c r="F224" s="2">
        <v>0</v>
      </c>
      <c r="G224" s="2">
        <v>0</v>
      </c>
      <c r="H224" s="2">
        <v>1</v>
      </c>
      <c r="I224" s="2">
        <v>0</v>
      </c>
      <c r="J224" s="2">
        <v>0</v>
      </c>
      <c r="K224" s="2">
        <v>0</v>
      </c>
      <c r="L224" s="2">
        <v>1</v>
      </c>
      <c r="M224" s="2">
        <v>0</v>
      </c>
      <c r="N224" s="18">
        <v>14000</v>
      </c>
    </row>
    <row r="225" spans="1:14" ht="12.75">
      <c r="A225" s="3" t="s">
        <v>70</v>
      </c>
      <c r="B225" s="23" t="s">
        <v>469</v>
      </c>
      <c r="C225" s="2">
        <f t="shared" si="3"/>
        <v>1</v>
      </c>
      <c r="D225" s="2">
        <v>1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8">
        <v>6500</v>
      </c>
    </row>
    <row r="226" spans="1:14" ht="12.75">
      <c r="A226" s="3" t="s">
        <v>243</v>
      </c>
      <c r="B226" s="23" t="s">
        <v>469</v>
      </c>
      <c r="C226" s="2">
        <f t="shared" si="3"/>
        <v>1</v>
      </c>
      <c r="D226" s="2">
        <v>0</v>
      </c>
      <c r="E226" s="2">
        <v>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8">
        <v>6700</v>
      </c>
    </row>
    <row r="227" spans="1:14" ht="12.75">
      <c r="A227" s="3" t="s">
        <v>250</v>
      </c>
      <c r="B227" s="23" t="s">
        <v>469</v>
      </c>
      <c r="C227" s="2">
        <f t="shared" si="3"/>
        <v>5</v>
      </c>
      <c r="D227" s="2">
        <v>2</v>
      </c>
      <c r="E227" s="2">
        <v>2</v>
      </c>
      <c r="F227" s="2">
        <v>1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8">
        <v>7020</v>
      </c>
    </row>
    <row r="228" spans="1:14" ht="16.5" customHeight="1">
      <c r="A228" s="3" t="s">
        <v>23</v>
      </c>
      <c r="B228" s="23" t="s">
        <v>147</v>
      </c>
      <c r="C228" s="2">
        <f t="shared" si="3"/>
        <v>2</v>
      </c>
      <c r="D228" s="2">
        <v>0</v>
      </c>
      <c r="E228" s="2">
        <v>0</v>
      </c>
      <c r="F228" s="2">
        <v>1</v>
      </c>
      <c r="G228" s="2">
        <v>0</v>
      </c>
      <c r="H228" s="2">
        <v>1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8">
        <v>8750</v>
      </c>
    </row>
    <row r="229" spans="1:14" ht="12.75">
      <c r="A229" s="3" t="s">
        <v>292</v>
      </c>
      <c r="B229" s="23" t="s">
        <v>1</v>
      </c>
      <c r="C229" s="2">
        <f t="shared" si="3"/>
        <v>1</v>
      </c>
      <c r="D229" s="2">
        <v>1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8">
        <v>6700</v>
      </c>
    </row>
    <row r="230" spans="1:14" ht="12.75">
      <c r="A230" s="3" t="s">
        <v>132</v>
      </c>
      <c r="B230" s="23" t="s">
        <v>1</v>
      </c>
      <c r="C230" s="2">
        <f t="shared" si="3"/>
        <v>2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2</v>
      </c>
      <c r="K230" s="2">
        <v>0</v>
      </c>
      <c r="L230" s="2">
        <v>0</v>
      </c>
      <c r="M230" s="2">
        <v>0</v>
      </c>
      <c r="N230" s="18">
        <v>12000</v>
      </c>
    </row>
    <row r="231" spans="1:14" ht="12.75">
      <c r="A231" s="3" t="s">
        <v>8</v>
      </c>
      <c r="B231" s="23" t="s">
        <v>26</v>
      </c>
      <c r="C231" s="2">
        <f t="shared" si="3"/>
        <v>1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8">
        <v>6700</v>
      </c>
    </row>
    <row r="232" spans="1:14" ht="12.75">
      <c r="A232" s="3" t="s">
        <v>411</v>
      </c>
      <c r="B232" s="23" t="s">
        <v>75</v>
      </c>
      <c r="C232" s="2">
        <f t="shared" si="3"/>
        <v>2</v>
      </c>
      <c r="D232" s="2">
        <v>0</v>
      </c>
      <c r="E232" s="2">
        <v>2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8">
        <v>6700</v>
      </c>
    </row>
    <row r="233" spans="1:14" ht="12.75">
      <c r="A233" s="3" t="s">
        <v>18</v>
      </c>
      <c r="B233" s="23" t="s">
        <v>75</v>
      </c>
      <c r="C233" s="2">
        <f t="shared" si="3"/>
        <v>2</v>
      </c>
      <c r="D233" s="2">
        <v>1</v>
      </c>
      <c r="E233" s="2">
        <v>1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8">
        <v>6750</v>
      </c>
    </row>
    <row r="234" spans="1:14" ht="25.5">
      <c r="A234" s="3" t="s">
        <v>235</v>
      </c>
      <c r="B234" s="23" t="s">
        <v>139</v>
      </c>
      <c r="C234" s="2">
        <f t="shared" si="3"/>
        <v>2</v>
      </c>
      <c r="D234" s="2">
        <v>1</v>
      </c>
      <c r="E234" s="2">
        <v>1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8">
        <v>6610</v>
      </c>
    </row>
    <row r="235" spans="1:14" ht="12.75">
      <c r="A235" s="3" t="s">
        <v>295</v>
      </c>
      <c r="B235" s="23" t="s">
        <v>139</v>
      </c>
      <c r="C235" s="2">
        <f t="shared" si="3"/>
        <v>91</v>
      </c>
      <c r="D235" s="2">
        <v>25</v>
      </c>
      <c r="E235" s="2">
        <v>32</v>
      </c>
      <c r="F235" s="2">
        <v>14</v>
      </c>
      <c r="G235" s="2">
        <v>9</v>
      </c>
      <c r="H235" s="2">
        <v>6</v>
      </c>
      <c r="I235" s="2">
        <v>0</v>
      </c>
      <c r="J235" s="2">
        <v>0</v>
      </c>
      <c r="K235" s="2">
        <v>5</v>
      </c>
      <c r="L235" s="2">
        <v>0</v>
      </c>
      <c r="M235" s="2">
        <v>0</v>
      </c>
      <c r="N235" s="18">
        <v>7675.11</v>
      </c>
    </row>
    <row r="236" spans="1:14" ht="12.75">
      <c r="A236" s="3" t="s">
        <v>479</v>
      </c>
      <c r="B236" s="23" t="s">
        <v>340</v>
      </c>
      <c r="C236" s="2">
        <f t="shared" si="3"/>
        <v>1</v>
      </c>
      <c r="D236" s="2">
        <v>0</v>
      </c>
      <c r="E236" s="2">
        <v>0</v>
      </c>
      <c r="F236" s="2">
        <v>1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8">
        <v>7107</v>
      </c>
    </row>
    <row r="237" spans="1:14" ht="12.75">
      <c r="A237" s="3" t="s">
        <v>211</v>
      </c>
      <c r="B237" s="23" t="s">
        <v>330</v>
      </c>
      <c r="C237" s="2">
        <f t="shared" si="3"/>
        <v>3</v>
      </c>
      <c r="D237" s="2">
        <v>0</v>
      </c>
      <c r="E237" s="2">
        <v>0</v>
      </c>
      <c r="F237" s="2">
        <v>1</v>
      </c>
      <c r="G237" s="2">
        <v>0</v>
      </c>
      <c r="H237" s="2">
        <v>0</v>
      </c>
      <c r="I237" s="2">
        <v>0</v>
      </c>
      <c r="J237" s="2">
        <v>1</v>
      </c>
      <c r="K237" s="2">
        <v>0</v>
      </c>
      <c r="L237" s="2">
        <v>1</v>
      </c>
      <c r="M237" s="2">
        <v>0</v>
      </c>
      <c r="N237" s="18">
        <v>11900.67</v>
      </c>
    </row>
    <row r="238" spans="1:14" ht="20.25" customHeight="1">
      <c r="A238" s="3" t="s">
        <v>88</v>
      </c>
      <c r="B238" s="23" t="s">
        <v>330</v>
      </c>
      <c r="C238" s="2">
        <f t="shared" si="3"/>
        <v>1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1</v>
      </c>
      <c r="J238" s="2">
        <v>0</v>
      </c>
      <c r="K238" s="2">
        <v>0</v>
      </c>
      <c r="L238" s="2">
        <v>0</v>
      </c>
      <c r="M238" s="2">
        <v>0</v>
      </c>
      <c r="N238" s="18">
        <v>10600</v>
      </c>
    </row>
    <row r="239" spans="1:14" ht="20.25" customHeight="1">
      <c r="A239" s="3" t="s">
        <v>237</v>
      </c>
      <c r="B239" s="23" t="s">
        <v>330</v>
      </c>
      <c r="C239" s="2">
        <f t="shared" si="3"/>
        <v>1</v>
      </c>
      <c r="D239" s="2">
        <v>0</v>
      </c>
      <c r="E239" s="2">
        <v>0</v>
      </c>
      <c r="F239" s="2">
        <v>0</v>
      </c>
      <c r="G239" s="2">
        <v>0</v>
      </c>
      <c r="H239" s="2">
        <v>1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8">
        <v>10000</v>
      </c>
    </row>
    <row r="240" spans="1:14" ht="12.75">
      <c r="A240" s="3" t="s">
        <v>481</v>
      </c>
      <c r="B240" s="23" t="s">
        <v>203</v>
      </c>
      <c r="C240" s="2">
        <f t="shared" si="3"/>
        <v>1</v>
      </c>
      <c r="D240" s="2">
        <v>0</v>
      </c>
      <c r="E240" s="2">
        <v>0</v>
      </c>
      <c r="F240" s="2">
        <v>0</v>
      </c>
      <c r="G240" s="2">
        <v>0</v>
      </c>
      <c r="H240" s="2">
        <v>1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8">
        <v>10000</v>
      </c>
    </row>
    <row r="241" spans="1:14" ht="12.75">
      <c r="A241" s="3" t="s">
        <v>3</v>
      </c>
      <c r="B241" s="23" t="s">
        <v>263</v>
      </c>
      <c r="C241" s="2">
        <f t="shared" si="3"/>
        <v>3</v>
      </c>
      <c r="D241" s="2">
        <v>0</v>
      </c>
      <c r="E241" s="2">
        <v>3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8">
        <v>7000</v>
      </c>
    </row>
    <row r="242" spans="1:14" ht="12.75">
      <c r="A242" s="3" t="s">
        <v>134</v>
      </c>
      <c r="B242" s="23" t="s">
        <v>328</v>
      </c>
      <c r="C242" s="2">
        <f t="shared" si="3"/>
        <v>1</v>
      </c>
      <c r="D242" s="2">
        <v>1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8">
        <v>6700</v>
      </c>
    </row>
    <row r="243" spans="1:14" ht="12.75">
      <c r="A243" s="3" t="s">
        <v>91</v>
      </c>
      <c r="B243" s="23" t="s">
        <v>431</v>
      </c>
      <c r="C243" s="2">
        <f t="shared" si="3"/>
        <v>1</v>
      </c>
      <c r="D243" s="2">
        <v>0</v>
      </c>
      <c r="E243" s="2">
        <v>0</v>
      </c>
      <c r="F243" s="2">
        <v>0</v>
      </c>
      <c r="G243" s="2">
        <v>1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8">
        <v>9000</v>
      </c>
    </row>
    <row r="244" spans="1:14" ht="12.75">
      <c r="A244" s="3" t="s">
        <v>473</v>
      </c>
      <c r="B244" s="23" t="s">
        <v>80</v>
      </c>
      <c r="C244" s="2">
        <f t="shared" si="3"/>
        <v>57</v>
      </c>
      <c r="D244" s="2">
        <v>16</v>
      </c>
      <c r="E244" s="2">
        <v>8</v>
      </c>
      <c r="F244" s="2">
        <v>4</v>
      </c>
      <c r="G244" s="2">
        <v>9</v>
      </c>
      <c r="H244" s="2">
        <v>0</v>
      </c>
      <c r="I244" s="2">
        <v>20</v>
      </c>
      <c r="J244" s="2">
        <v>0</v>
      </c>
      <c r="K244" s="2">
        <v>0</v>
      </c>
      <c r="L244" s="2">
        <v>0</v>
      </c>
      <c r="M244" s="2">
        <v>0</v>
      </c>
      <c r="N244" s="18">
        <v>8455.44</v>
      </c>
    </row>
    <row r="245" spans="1:14" ht="12.75">
      <c r="A245" s="3" t="s">
        <v>386</v>
      </c>
      <c r="B245" s="23" t="s">
        <v>80</v>
      </c>
      <c r="C245" s="2">
        <f t="shared" si="3"/>
        <v>2</v>
      </c>
      <c r="D245" s="2">
        <v>0</v>
      </c>
      <c r="E245" s="2">
        <v>0</v>
      </c>
      <c r="F245" s="2">
        <v>2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8">
        <v>8000</v>
      </c>
    </row>
    <row r="246" spans="1:14" ht="12.75">
      <c r="A246" s="3" t="s">
        <v>264</v>
      </c>
      <c r="B246" s="23" t="s">
        <v>80</v>
      </c>
      <c r="C246" s="2">
        <f t="shared" si="3"/>
        <v>2</v>
      </c>
      <c r="D246" s="2">
        <v>0</v>
      </c>
      <c r="E246" s="2">
        <v>2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8">
        <v>6700</v>
      </c>
    </row>
    <row r="247" spans="1:14" ht="12.75">
      <c r="A247" s="3" t="s">
        <v>436</v>
      </c>
      <c r="B247" s="23" t="s">
        <v>140</v>
      </c>
      <c r="C247" s="2">
        <f t="shared" si="3"/>
        <v>3</v>
      </c>
      <c r="D247" s="2">
        <v>0</v>
      </c>
      <c r="E247" s="2">
        <v>0</v>
      </c>
      <c r="F247" s="2">
        <v>1</v>
      </c>
      <c r="G247" s="2">
        <v>2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8">
        <v>8666.67</v>
      </c>
    </row>
    <row r="248" spans="1:14" ht="12.75">
      <c r="A248" s="3" t="s">
        <v>461</v>
      </c>
      <c r="B248" s="23" t="s">
        <v>140</v>
      </c>
      <c r="C248" s="2">
        <f t="shared" si="3"/>
        <v>1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1</v>
      </c>
      <c r="L248" s="2">
        <v>0</v>
      </c>
      <c r="M248" s="2">
        <v>0</v>
      </c>
      <c r="N248" s="18">
        <v>14000</v>
      </c>
    </row>
    <row r="249" spans="1:14" ht="12.75">
      <c r="A249" s="3" t="s">
        <v>223</v>
      </c>
      <c r="B249" s="23" t="s">
        <v>140</v>
      </c>
      <c r="C249" s="2">
        <f t="shared" si="3"/>
        <v>1</v>
      </c>
      <c r="D249" s="2">
        <v>1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8">
        <v>6700</v>
      </c>
    </row>
    <row r="250" spans="1:14" ht="12.75">
      <c r="A250" s="3" t="s">
        <v>440</v>
      </c>
      <c r="B250" s="23" t="s">
        <v>24</v>
      </c>
      <c r="C250" s="2">
        <f t="shared" si="3"/>
        <v>1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1</v>
      </c>
      <c r="J250" s="2">
        <v>0</v>
      </c>
      <c r="K250" s="2">
        <v>0</v>
      </c>
      <c r="L250" s="2">
        <v>0</v>
      </c>
      <c r="M250" s="2">
        <v>0</v>
      </c>
      <c r="N250" s="18">
        <v>10644</v>
      </c>
    </row>
    <row r="251" spans="1:14" ht="25.5">
      <c r="A251" s="3" t="s">
        <v>169</v>
      </c>
      <c r="B251" s="23" t="s">
        <v>24</v>
      </c>
      <c r="C251" s="2">
        <f t="shared" si="3"/>
        <v>1</v>
      </c>
      <c r="D251" s="2">
        <v>0</v>
      </c>
      <c r="E251" s="2">
        <v>0</v>
      </c>
      <c r="F251" s="2">
        <v>1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8">
        <v>7500</v>
      </c>
    </row>
    <row r="252" spans="1:14" ht="12.75">
      <c r="A252" s="3" t="s">
        <v>226</v>
      </c>
      <c r="B252" s="23" t="s">
        <v>24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0</v>
      </c>
      <c r="H252" s="2"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8">
        <v>10000</v>
      </c>
    </row>
    <row r="253" spans="1:14" ht="12.75">
      <c r="A253" s="3" t="s">
        <v>201</v>
      </c>
      <c r="B253" s="23" t="s">
        <v>24</v>
      </c>
      <c r="C253" s="2">
        <f t="shared" si="3"/>
        <v>10</v>
      </c>
      <c r="D253" s="2">
        <v>0</v>
      </c>
      <c r="E253" s="2">
        <v>1</v>
      </c>
      <c r="F253" s="2">
        <v>0</v>
      </c>
      <c r="G253" s="2">
        <v>1</v>
      </c>
      <c r="H253" s="2">
        <v>1</v>
      </c>
      <c r="I253" s="2">
        <v>0</v>
      </c>
      <c r="J253" s="2">
        <v>5</v>
      </c>
      <c r="K253" s="2">
        <v>1</v>
      </c>
      <c r="L253" s="2">
        <v>1</v>
      </c>
      <c r="M253" s="2">
        <v>0</v>
      </c>
      <c r="N253" s="18">
        <v>11960</v>
      </c>
    </row>
    <row r="254" spans="1:14" ht="12.75">
      <c r="A254" s="3" t="s">
        <v>278</v>
      </c>
      <c r="B254" s="23" t="s">
        <v>24</v>
      </c>
      <c r="C254" s="2">
        <f t="shared" si="3"/>
        <v>1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1</v>
      </c>
      <c r="K254" s="2">
        <v>0</v>
      </c>
      <c r="L254" s="2">
        <v>0</v>
      </c>
      <c r="M254" s="2">
        <v>0</v>
      </c>
      <c r="N254" s="18">
        <v>12000</v>
      </c>
    </row>
    <row r="255" spans="1:14" ht="12.75">
      <c r="A255" s="3" t="s">
        <v>420</v>
      </c>
      <c r="B255" s="23" t="s">
        <v>24</v>
      </c>
      <c r="C255" s="2">
        <f t="shared" si="3"/>
        <v>4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1</v>
      </c>
      <c r="J255" s="2">
        <v>1</v>
      </c>
      <c r="K255" s="2">
        <v>1</v>
      </c>
      <c r="L255" s="2">
        <v>1</v>
      </c>
      <c r="M255" s="2">
        <v>0</v>
      </c>
      <c r="N255" s="18">
        <v>13100</v>
      </c>
    </row>
    <row r="256" spans="1:14" ht="12.75">
      <c r="A256" s="3" t="s">
        <v>227</v>
      </c>
      <c r="B256" s="23" t="s">
        <v>24</v>
      </c>
      <c r="C256" s="2">
        <f aca="true" t="shared" si="4" ref="C256:C311">SUM(D256:M256)</f>
        <v>1</v>
      </c>
      <c r="D256" s="2">
        <v>0</v>
      </c>
      <c r="E256" s="2">
        <v>0</v>
      </c>
      <c r="F256" s="2">
        <v>0</v>
      </c>
      <c r="G256" s="2">
        <v>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8">
        <v>8400</v>
      </c>
    </row>
    <row r="257" spans="1:14" ht="32.25" customHeight="1">
      <c r="A257" s="3" t="s">
        <v>472</v>
      </c>
      <c r="B257" s="23" t="s">
        <v>374</v>
      </c>
      <c r="C257" s="2">
        <f t="shared" si="4"/>
        <v>1</v>
      </c>
      <c r="D257" s="2">
        <v>0</v>
      </c>
      <c r="E257" s="2">
        <v>1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8">
        <v>7000</v>
      </c>
    </row>
    <row r="258" spans="1:14" ht="25.5">
      <c r="A258" s="3" t="s">
        <v>214</v>
      </c>
      <c r="B258" s="23" t="s">
        <v>417</v>
      </c>
      <c r="C258" s="2">
        <f t="shared" si="4"/>
        <v>1</v>
      </c>
      <c r="D258" s="2">
        <v>0</v>
      </c>
      <c r="E258" s="2">
        <v>0</v>
      </c>
      <c r="F258" s="2">
        <v>0</v>
      </c>
      <c r="G258" s="2">
        <v>1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8">
        <v>9000</v>
      </c>
    </row>
    <row r="259" spans="1:14" ht="12.75">
      <c r="A259" s="3" t="s">
        <v>357</v>
      </c>
      <c r="B259" s="23" t="s">
        <v>392</v>
      </c>
      <c r="C259" s="2">
        <f t="shared" si="4"/>
        <v>2</v>
      </c>
      <c r="D259" s="2">
        <v>1</v>
      </c>
      <c r="E259" s="2">
        <v>0</v>
      </c>
      <c r="F259" s="2">
        <v>0</v>
      </c>
      <c r="G259" s="2">
        <v>0</v>
      </c>
      <c r="H259" s="2">
        <v>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8">
        <v>8350</v>
      </c>
    </row>
    <row r="260" spans="1:14" ht="27.75" customHeight="1">
      <c r="A260" s="3" t="s">
        <v>37</v>
      </c>
      <c r="B260" s="23" t="s">
        <v>234</v>
      </c>
      <c r="C260" s="2">
        <f t="shared" si="4"/>
        <v>3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3</v>
      </c>
      <c r="L260" s="2">
        <v>0</v>
      </c>
      <c r="M260" s="2">
        <v>0</v>
      </c>
      <c r="N260" s="18">
        <v>14000</v>
      </c>
    </row>
    <row r="261" spans="1:14" ht="12.75">
      <c r="A261" s="3" t="s">
        <v>188</v>
      </c>
      <c r="B261" s="23" t="s">
        <v>297</v>
      </c>
      <c r="C261" s="2">
        <f t="shared" si="4"/>
        <v>5</v>
      </c>
      <c r="D261" s="2">
        <v>0</v>
      </c>
      <c r="E261" s="2">
        <v>4</v>
      </c>
      <c r="F261" s="2">
        <v>1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8">
        <v>6960</v>
      </c>
    </row>
    <row r="262" spans="1:14" ht="12.75">
      <c r="A262" s="3" t="s">
        <v>421</v>
      </c>
      <c r="B262" s="23" t="s">
        <v>297</v>
      </c>
      <c r="C262" s="2">
        <f t="shared" si="4"/>
        <v>2</v>
      </c>
      <c r="D262" s="2">
        <v>0</v>
      </c>
      <c r="E262" s="2">
        <v>2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8">
        <v>6700</v>
      </c>
    </row>
    <row r="263" spans="1:14" ht="19.5" customHeight="1">
      <c r="A263" s="3" t="s">
        <v>286</v>
      </c>
      <c r="B263" s="23" t="s">
        <v>150</v>
      </c>
      <c r="C263" s="2">
        <f t="shared" si="4"/>
        <v>1</v>
      </c>
      <c r="D263" s="2">
        <v>0</v>
      </c>
      <c r="E263" s="2">
        <v>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8">
        <v>6700</v>
      </c>
    </row>
    <row r="264" spans="1:14" ht="12.75">
      <c r="A264" s="3" t="s">
        <v>272</v>
      </c>
      <c r="B264" s="23" t="s">
        <v>150</v>
      </c>
      <c r="C264" s="2">
        <f t="shared" si="4"/>
        <v>2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2</v>
      </c>
      <c r="M264" s="2">
        <v>0</v>
      </c>
      <c r="N264" s="18">
        <v>18000</v>
      </c>
    </row>
    <row r="265" spans="1:14" ht="27.75" customHeight="1">
      <c r="A265" s="3" t="s">
        <v>402</v>
      </c>
      <c r="B265" s="23" t="s">
        <v>150</v>
      </c>
      <c r="C265" s="2">
        <f t="shared" si="4"/>
        <v>1</v>
      </c>
      <c r="D265" s="2">
        <v>0</v>
      </c>
      <c r="E265" s="2">
        <v>1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8">
        <v>6850</v>
      </c>
    </row>
    <row r="266" spans="1:14" ht="12.75">
      <c r="A266" s="3" t="s">
        <v>389</v>
      </c>
      <c r="B266" s="23" t="s">
        <v>150</v>
      </c>
      <c r="C266" s="2">
        <f t="shared" si="4"/>
        <v>2</v>
      </c>
      <c r="D266" s="2">
        <v>0</v>
      </c>
      <c r="E266" s="2">
        <v>2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8">
        <v>6700</v>
      </c>
    </row>
    <row r="267" spans="1:14" ht="12.75">
      <c r="A267" s="3" t="s">
        <v>252</v>
      </c>
      <c r="B267" s="23" t="s">
        <v>150</v>
      </c>
      <c r="C267" s="2">
        <f t="shared" si="4"/>
        <v>3</v>
      </c>
      <c r="D267" s="2">
        <v>0</v>
      </c>
      <c r="E267" s="2">
        <v>2</v>
      </c>
      <c r="F267" s="2">
        <v>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8">
        <v>7133.33</v>
      </c>
    </row>
    <row r="268" spans="1:14" ht="25.5">
      <c r="A268" s="3" t="s">
        <v>388</v>
      </c>
      <c r="B268" s="23" t="s">
        <v>150</v>
      </c>
      <c r="C268" s="2">
        <f t="shared" si="4"/>
        <v>1</v>
      </c>
      <c r="D268" s="2">
        <v>0</v>
      </c>
      <c r="E268" s="2">
        <v>0</v>
      </c>
      <c r="F268" s="2">
        <v>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8">
        <v>8000</v>
      </c>
    </row>
    <row r="269" spans="1:14" ht="12.75">
      <c r="A269" s="3" t="s">
        <v>337</v>
      </c>
      <c r="B269" s="23" t="s">
        <v>355</v>
      </c>
      <c r="C269" s="2">
        <f t="shared" si="4"/>
        <v>1</v>
      </c>
      <c r="D269" s="2">
        <v>0</v>
      </c>
      <c r="E269" s="2">
        <v>0</v>
      </c>
      <c r="F269" s="2">
        <v>0</v>
      </c>
      <c r="G269" s="2">
        <v>0</v>
      </c>
      <c r="H269" s="2">
        <v>1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8">
        <v>9500</v>
      </c>
    </row>
    <row r="270" spans="1:14" ht="36.75" customHeight="1">
      <c r="A270" s="3" t="s">
        <v>205</v>
      </c>
      <c r="B270" s="23" t="s">
        <v>355</v>
      </c>
      <c r="C270" s="2">
        <f t="shared" si="4"/>
        <v>1</v>
      </c>
      <c r="D270" s="2">
        <v>0</v>
      </c>
      <c r="E270" s="2">
        <v>0</v>
      </c>
      <c r="F270" s="2">
        <v>1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8">
        <v>8000</v>
      </c>
    </row>
    <row r="271" spans="1:14" ht="25.5">
      <c r="A271" s="3" t="s">
        <v>308</v>
      </c>
      <c r="B271" s="23" t="s">
        <v>117</v>
      </c>
      <c r="C271" s="2">
        <f t="shared" si="4"/>
        <v>1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1</v>
      </c>
      <c r="L271" s="2">
        <v>0</v>
      </c>
      <c r="M271" s="2">
        <v>0</v>
      </c>
      <c r="N271" s="18">
        <v>13000</v>
      </c>
    </row>
    <row r="272" spans="1:14" ht="12.75">
      <c r="A272" s="3" t="s">
        <v>92</v>
      </c>
      <c r="B272" s="23" t="s">
        <v>117</v>
      </c>
      <c r="C272" s="2">
        <f t="shared" si="4"/>
        <v>2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2</v>
      </c>
      <c r="K272" s="2">
        <v>0</v>
      </c>
      <c r="L272" s="2">
        <v>0</v>
      </c>
      <c r="M272" s="2">
        <v>0</v>
      </c>
      <c r="N272" s="18">
        <v>11692</v>
      </c>
    </row>
    <row r="273" spans="1:14" ht="25.5">
      <c r="A273" s="3" t="s">
        <v>79</v>
      </c>
      <c r="B273" s="23" t="s">
        <v>422</v>
      </c>
      <c r="C273" s="2">
        <f t="shared" si="4"/>
        <v>3</v>
      </c>
      <c r="D273" s="2">
        <v>0</v>
      </c>
      <c r="E273" s="2">
        <v>1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2</v>
      </c>
      <c r="L273" s="2">
        <v>0</v>
      </c>
      <c r="M273" s="2">
        <v>0</v>
      </c>
      <c r="N273" s="18">
        <v>11566.67</v>
      </c>
    </row>
    <row r="274" spans="1:14" ht="12.75">
      <c r="A274" s="3" t="s">
        <v>425</v>
      </c>
      <c r="B274" s="23" t="s">
        <v>422</v>
      </c>
      <c r="C274" s="2">
        <f t="shared" si="4"/>
        <v>1</v>
      </c>
      <c r="D274" s="2">
        <v>0</v>
      </c>
      <c r="E274" s="2">
        <v>1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8">
        <v>6700</v>
      </c>
    </row>
    <row r="275" spans="1:14" ht="15.75" customHeight="1">
      <c r="A275" s="3" t="s">
        <v>144</v>
      </c>
      <c r="B275" s="23" t="s">
        <v>381</v>
      </c>
      <c r="C275" s="2">
        <f t="shared" si="4"/>
        <v>54</v>
      </c>
      <c r="D275" s="2">
        <v>5</v>
      </c>
      <c r="E275" s="2">
        <v>8</v>
      </c>
      <c r="F275" s="2">
        <v>7</v>
      </c>
      <c r="G275" s="2">
        <v>6</v>
      </c>
      <c r="H275" s="2">
        <v>11</v>
      </c>
      <c r="I275" s="2">
        <v>2</v>
      </c>
      <c r="J275" s="2">
        <v>3</v>
      </c>
      <c r="K275" s="2">
        <v>4</v>
      </c>
      <c r="L275" s="2">
        <v>5</v>
      </c>
      <c r="M275" s="2">
        <v>3</v>
      </c>
      <c r="N275" s="18">
        <v>10966.82</v>
      </c>
    </row>
    <row r="276" spans="1:14" ht="12.75">
      <c r="A276" s="3" t="s">
        <v>242</v>
      </c>
      <c r="B276" s="23" t="s">
        <v>48</v>
      </c>
      <c r="C276" s="2">
        <f t="shared" si="4"/>
        <v>4</v>
      </c>
      <c r="D276" s="2">
        <v>1</v>
      </c>
      <c r="E276" s="2">
        <v>1</v>
      </c>
      <c r="F276" s="2">
        <v>0</v>
      </c>
      <c r="G276" s="2">
        <v>2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8">
        <v>7886.52</v>
      </c>
    </row>
    <row r="277" spans="1:14" ht="38.25">
      <c r="A277" s="3" t="s">
        <v>123</v>
      </c>
      <c r="B277" s="23" t="s">
        <v>48</v>
      </c>
      <c r="C277" s="2">
        <f t="shared" si="4"/>
        <v>6</v>
      </c>
      <c r="D277" s="2">
        <v>0</v>
      </c>
      <c r="E277" s="2">
        <v>0</v>
      </c>
      <c r="F277" s="2">
        <v>1</v>
      </c>
      <c r="G277" s="2">
        <v>0</v>
      </c>
      <c r="H277" s="2">
        <v>1</v>
      </c>
      <c r="I277" s="2">
        <v>0</v>
      </c>
      <c r="J277" s="2">
        <v>0</v>
      </c>
      <c r="K277" s="2">
        <v>2</v>
      </c>
      <c r="L277" s="2">
        <v>2</v>
      </c>
      <c r="M277" s="2">
        <v>0</v>
      </c>
      <c r="N277" s="18">
        <v>13495.17</v>
      </c>
    </row>
    <row r="278" spans="1:14" ht="12.75">
      <c r="A278" s="3" t="s">
        <v>160</v>
      </c>
      <c r="B278" s="23" t="s">
        <v>404</v>
      </c>
      <c r="C278" s="2">
        <f t="shared" si="4"/>
        <v>6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1</v>
      </c>
      <c r="K278" s="2">
        <v>5</v>
      </c>
      <c r="L278" s="2">
        <v>0</v>
      </c>
      <c r="M278" s="2">
        <v>0</v>
      </c>
      <c r="N278" s="18">
        <v>13294.5</v>
      </c>
    </row>
    <row r="279" spans="1:14" ht="12.75">
      <c r="A279" s="3" t="s">
        <v>25</v>
      </c>
      <c r="B279" s="23" t="s">
        <v>404</v>
      </c>
      <c r="C279" s="2">
        <f t="shared" si="4"/>
        <v>2</v>
      </c>
      <c r="D279" s="2">
        <v>2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8">
        <v>6700</v>
      </c>
    </row>
    <row r="280" spans="1:14" ht="12.75">
      <c r="A280" s="3" t="s">
        <v>483</v>
      </c>
      <c r="B280" s="23" t="s">
        <v>404</v>
      </c>
      <c r="C280" s="2">
        <f t="shared" si="4"/>
        <v>2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2</v>
      </c>
      <c r="L280" s="2">
        <v>0</v>
      </c>
      <c r="M280" s="2">
        <v>0</v>
      </c>
      <c r="N280" s="18">
        <v>13266.5</v>
      </c>
    </row>
    <row r="281" spans="1:14" ht="12.75">
      <c r="A281" s="3" t="s">
        <v>172</v>
      </c>
      <c r="B281" s="23" t="s">
        <v>404</v>
      </c>
      <c r="C281" s="2">
        <f t="shared" si="4"/>
        <v>11</v>
      </c>
      <c r="D281" s="2">
        <v>0</v>
      </c>
      <c r="E281" s="2">
        <v>0</v>
      </c>
      <c r="F281" s="2">
        <v>0</v>
      </c>
      <c r="G281" s="2">
        <v>1</v>
      </c>
      <c r="H281" s="2">
        <v>1</v>
      </c>
      <c r="I281" s="2">
        <v>0</v>
      </c>
      <c r="J281" s="2">
        <v>0</v>
      </c>
      <c r="K281" s="2">
        <v>3</v>
      </c>
      <c r="L281" s="2">
        <v>6</v>
      </c>
      <c r="M281" s="2">
        <v>0</v>
      </c>
      <c r="N281" s="18">
        <v>15422.63</v>
      </c>
    </row>
    <row r="282" spans="1:14" ht="12.75">
      <c r="A282" s="3" t="s">
        <v>218</v>
      </c>
      <c r="B282" s="23" t="s">
        <v>404</v>
      </c>
      <c r="C282" s="2">
        <f t="shared" si="4"/>
        <v>1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1</v>
      </c>
      <c r="K282" s="2">
        <v>0</v>
      </c>
      <c r="L282" s="2">
        <v>0</v>
      </c>
      <c r="M282" s="2">
        <v>0</v>
      </c>
      <c r="N282" s="18">
        <v>11815</v>
      </c>
    </row>
    <row r="283" spans="1:14" ht="12.75">
      <c r="A283" s="3" t="s">
        <v>86</v>
      </c>
      <c r="B283" s="23" t="s">
        <v>247</v>
      </c>
      <c r="C283" s="2">
        <f t="shared" si="4"/>
        <v>1</v>
      </c>
      <c r="D283" s="2">
        <v>0</v>
      </c>
      <c r="E283" s="2">
        <v>0</v>
      </c>
      <c r="F283" s="2">
        <v>0</v>
      </c>
      <c r="G283" s="2">
        <v>1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8">
        <v>8200</v>
      </c>
    </row>
    <row r="284" spans="1:14" ht="25.5">
      <c r="A284" s="3" t="s">
        <v>209</v>
      </c>
      <c r="B284" s="23" t="s">
        <v>247</v>
      </c>
      <c r="C284" s="2">
        <f t="shared" si="4"/>
        <v>4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1</v>
      </c>
      <c r="J284" s="2">
        <v>0</v>
      </c>
      <c r="K284" s="2">
        <v>3</v>
      </c>
      <c r="L284" s="2">
        <v>0</v>
      </c>
      <c r="M284" s="2">
        <v>0</v>
      </c>
      <c r="N284" s="18">
        <v>12450</v>
      </c>
    </row>
    <row r="285" spans="1:14" ht="25.5">
      <c r="A285" s="3" t="s">
        <v>373</v>
      </c>
      <c r="B285" s="23" t="s">
        <v>247</v>
      </c>
      <c r="C285" s="2">
        <f t="shared" si="4"/>
        <v>1</v>
      </c>
      <c r="D285" s="2">
        <v>0</v>
      </c>
      <c r="E285" s="2">
        <v>0</v>
      </c>
      <c r="F285" s="2">
        <v>0</v>
      </c>
      <c r="G285" s="2">
        <v>1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8">
        <v>8500</v>
      </c>
    </row>
    <row r="286" spans="1:14" ht="12.75">
      <c r="A286" s="3" t="s">
        <v>99</v>
      </c>
      <c r="B286" s="23" t="s">
        <v>324</v>
      </c>
      <c r="C286" s="2">
        <f t="shared" si="4"/>
        <v>2</v>
      </c>
      <c r="D286" s="2">
        <v>1</v>
      </c>
      <c r="E286" s="2">
        <v>1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8">
        <v>6600</v>
      </c>
    </row>
    <row r="287" spans="1:14" ht="12.75">
      <c r="A287" s="3" t="s">
        <v>239</v>
      </c>
      <c r="B287" s="23" t="s">
        <v>298</v>
      </c>
      <c r="C287" s="2">
        <f t="shared" si="4"/>
        <v>1</v>
      </c>
      <c r="D287" s="2">
        <v>1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8">
        <v>6700</v>
      </c>
    </row>
    <row r="288" spans="1:14" ht="12.75">
      <c r="A288" s="3" t="s">
        <v>375</v>
      </c>
      <c r="B288" s="23" t="s">
        <v>298</v>
      </c>
      <c r="C288" s="2">
        <f t="shared" si="4"/>
        <v>2</v>
      </c>
      <c r="D288" s="2">
        <v>1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8">
        <v>8250</v>
      </c>
    </row>
    <row r="289" spans="1:14" ht="12.75">
      <c r="A289" s="3" t="s">
        <v>168</v>
      </c>
      <c r="B289" s="23" t="s">
        <v>298</v>
      </c>
      <c r="C289" s="2">
        <f t="shared" si="4"/>
        <v>1</v>
      </c>
      <c r="D289" s="2">
        <v>0</v>
      </c>
      <c r="E289" s="2">
        <v>1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8">
        <v>6900</v>
      </c>
    </row>
    <row r="290" spans="1:14" ht="12.75">
      <c r="A290" s="3" t="s">
        <v>385</v>
      </c>
      <c r="B290" s="23" t="s">
        <v>298</v>
      </c>
      <c r="C290" s="2">
        <f t="shared" si="4"/>
        <v>6</v>
      </c>
      <c r="D290" s="2">
        <v>2</v>
      </c>
      <c r="E290" s="2">
        <v>1</v>
      </c>
      <c r="F290" s="2">
        <v>3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8">
        <v>7366.67</v>
      </c>
    </row>
    <row r="291" spans="1:14" ht="18.75" customHeight="1">
      <c r="A291" s="3" t="s">
        <v>72</v>
      </c>
      <c r="B291" s="23" t="s">
        <v>298</v>
      </c>
      <c r="C291" s="2">
        <f t="shared" si="4"/>
        <v>11</v>
      </c>
      <c r="D291" s="2">
        <v>6</v>
      </c>
      <c r="E291" s="2">
        <v>5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8">
        <v>6706.36</v>
      </c>
    </row>
    <row r="292" spans="1:14" ht="12.75">
      <c r="A292" s="3" t="s">
        <v>360</v>
      </c>
      <c r="B292" s="23" t="s">
        <v>326</v>
      </c>
      <c r="C292" s="2">
        <f t="shared" si="4"/>
        <v>1</v>
      </c>
      <c r="D292" s="2">
        <v>0</v>
      </c>
      <c r="E292" s="2">
        <v>0</v>
      </c>
      <c r="F292" s="2">
        <v>0</v>
      </c>
      <c r="G292" s="2">
        <v>0</v>
      </c>
      <c r="H292" s="2">
        <v>1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8">
        <v>9500</v>
      </c>
    </row>
    <row r="293" spans="1:14" ht="12.75">
      <c r="A293" s="3" t="s">
        <v>145</v>
      </c>
      <c r="B293" s="23" t="s">
        <v>326</v>
      </c>
      <c r="C293" s="2">
        <f t="shared" si="4"/>
        <v>1</v>
      </c>
      <c r="D293" s="2">
        <v>0</v>
      </c>
      <c r="E293" s="2">
        <v>1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8">
        <v>6700</v>
      </c>
    </row>
    <row r="294" spans="1:14" ht="12.75">
      <c r="A294" s="3" t="s">
        <v>364</v>
      </c>
      <c r="B294" s="23" t="s">
        <v>346</v>
      </c>
      <c r="C294" s="2">
        <f t="shared" si="4"/>
        <v>4</v>
      </c>
      <c r="D294" s="2">
        <v>2</v>
      </c>
      <c r="E294" s="2">
        <v>2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8">
        <v>6650</v>
      </c>
    </row>
    <row r="295" spans="1:14" ht="12.75">
      <c r="A295" s="3" t="s">
        <v>162</v>
      </c>
      <c r="B295" s="23" t="s">
        <v>346</v>
      </c>
      <c r="C295" s="2">
        <f t="shared" si="4"/>
        <v>10</v>
      </c>
      <c r="D295" s="2">
        <v>6</v>
      </c>
      <c r="E295" s="2">
        <v>1</v>
      </c>
      <c r="F295" s="2">
        <v>1</v>
      </c>
      <c r="G295" s="2">
        <v>2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8">
        <v>7160</v>
      </c>
    </row>
    <row r="296" spans="1:14" ht="12.75">
      <c r="A296" s="3" t="s">
        <v>351</v>
      </c>
      <c r="B296" s="23" t="s">
        <v>196</v>
      </c>
      <c r="C296" s="2">
        <f t="shared" si="4"/>
        <v>4</v>
      </c>
      <c r="D296" s="2">
        <v>0</v>
      </c>
      <c r="E296" s="2">
        <v>3</v>
      </c>
      <c r="F296" s="2">
        <v>0</v>
      </c>
      <c r="G296" s="2">
        <v>0</v>
      </c>
      <c r="H296" s="2">
        <v>1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8">
        <v>7634</v>
      </c>
    </row>
    <row r="297" spans="1:14" ht="12.75">
      <c r="A297" s="3" t="s">
        <v>268</v>
      </c>
      <c r="B297" s="23" t="s">
        <v>305</v>
      </c>
      <c r="C297" s="2">
        <f t="shared" si="4"/>
        <v>3</v>
      </c>
      <c r="D297" s="2">
        <v>3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8">
        <v>6566.67</v>
      </c>
    </row>
    <row r="298" spans="1:14" ht="12.75">
      <c r="A298" s="3" t="s">
        <v>294</v>
      </c>
      <c r="B298" s="23" t="s">
        <v>158</v>
      </c>
      <c r="C298" s="2">
        <f t="shared" si="4"/>
        <v>7</v>
      </c>
      <c r="D298" s="2">
        <v>3</v>
      </c>
      <c r="E298" s="2">
        <v>4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8">
        <v>6192.86</v>
      </c>
    </row>
    <row r="299" spans="1:14" ht="38.25">
      <c r="A299" s="3" t="s">
        <v>287</v>
      </c>
      <c r="B299" s="23" t="s">
        <v>158</v>
      </c>
      <c r="C299" s="2">
        <f t="shared" si="4"/>
        <v>1</v>
      </c>
      <c r="D299" s="2">
        <v>0</v>
      </c>
      <c r="E299" s="2">
        <v>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8">
        <v>6700</v>
      </c>
    </row>
    <row r="300" spans="1:14" ht="12.75">
      <c r="A300" s="3" t="s">
        <v>16</v>
      </c>
      <c r="B300" s="23" t="s">
        <v>158</v>
      </c>
      <c r="C300" s="2">
        <f t="shared" si="4"/>
        <v>3</v>
      </c>
      <c r="D300" s="2">
        <v>0</v>
      </c>
      <c r="E300" s="2">
        <v>2</v>
      </c>
      <c r="F300" s="2">
        <v>1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8">
        <v>7133.33</v>
      </c>
    </row>
    <row r="301" spans="1:14" ht="12.75">
      <c r="A301" s="3" t="s">
        <v>379</v>
      </c>
      <c r="B301" s="23" t="s">
        <v>108</v>
      </c>
      <c r="C301" s="2">
        <f t="shared" si="4"/>
        <v>3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3</v>
      </c>
      <c r="J301" s="2">
        <v>0</v>
      </c>
      <c r="K301" s="2">
        <v>0</v>
      </c>
      <c r="L301" s="2">
        <v>0</v>
      </c>
      <c r="M301" s="2">
        <v>0</v>
      </c>
      <c r="N301" s="18">
        <v>10023</v>
      </c>
    </row>
    <row r="302" spans="1:14" ht="12.75">
      <c r="A302" s="3" t="s">
        <v>232</v>
      </c>
      <c r="B302" s="23" t="s">
        <v>451</v>
      </c>
      <c r="C302" s="2">
        <f t="shared" si="4"/>
        <v>48</v>
      </c>
      <c r="D302" s="2">
        <v>39</v>
      </c>
      <c r="E302" s="2">
        <v>5</v>
      </c>
      <c r="F302" s="2">
        <v>2</v>
      </c>
      <c r="G302" s="2">
        <v>0</v>
      </c>
      <c r="H302" s="2">
        <v>2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8">
        <v>6885.42</v>
      </c>
    </row>
    <row r="303" spans="1:14" ht="12.75">
      <c r="A303" s="3" t="s">
        <v>316</v>
      </c>
      <c r="B303" s="23" t="s">
        <v>451</v>
      </c>
      <c r="C303" s="2">
        <f t="shared" si="4"/>
        <v>1</v>
      </c>
      <c r="D303" s="2">
        <v>0</v>
      </c>
      <c r="E303" s="2">
        <v>1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8">
        <v>6700</v>
      </c>
    </row>
    <row r="304" spans="1:14" ht="18.75" customHeight="1">
      <c r="A304" s="3" t="s">
        <v>113</v>
      </c>
      <c r="B304" s="23" t="s">
        <v>451</v>
      </c>
      <c r="C304" s="2">
        <f t="shared" si="4"/>
        <v>2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2</v>
      </c>
      <c r="L304" s="2">
        <v>0</v>
      </c>
      <c r="M304" s="2">
        <v>0</v>
      </c>
      <c r="N304" s="18">
        <v>14000</v>
      </c>
    </row>
    <row r="305" spans="1:14" ht="18" customHeight="1">
      <c r="A305" s="3" t="s">
        <v>376</v>
      </c>
      <c r="B305" s="23" t="s">
        <v>451</v>
      </c>
      <c r="C305" s="2">
        <f t="shared" si="4"/>
        <v>1</v>
      </c>
      <c r="D305" s="2">
        <v>0</v>
      </c>
      <c r="E305" s="2">
        <v>0</v>
      </c>
      <c r="F305" s="2">
        <v>1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8">
        <v>8000</v>
      </c>
    </row>
    <row r="306" spans="1:14" ht="12.75">
      <c r="A306" s="3" t="s">
        <v>413</v>
      </c>
      <c r="B306" s="23" t="s">
        <v>451</v>
      </c>
      <c r="C306" s="2">
        <f t="shared" si="4"/>
        <v>9</v>
      </c>
      <c r="D306" s="2">
        <v>0</v>
      </c>
      <c r="E306" s="2">
        <v>2</v>
      </c>
      <c r="F306" s="2">
        <v>4</v>
      </c>
      <c r="G306" s="2">
        <v>0</v>
      </c>
      <c r="H306" s="2">
        <v>1</v>
      </c>
      <c r="I306" s="2">
        <v>0</v>
      </c>
      <c r="J306" s="2">
        <v>0</v>
      </c>
      <c r="K306" s="2">
        <v>2</v>
      </c>
      <c r="L306" s="2">
        <v>0</v>
      </c>
      <c r="M306" s="2">
        <v>0</v>
      </c>
      <c r="N306" s="18">
        <v>9097.78</v>
      </c>
    </row>
    <row r="307" spans="1:14" ht="12.75">
      <c r="A307" s="3" t="s">
        <v>416</v>
      </c>
      <c r="B307" s="23" t="s">
        <v>467</v>
      </c>
      <c r="C307" s="2">
        <f t="shared" si="4"/>
        <v>1</v>
      </c>
      <c r="D307" s="2">
        <v>0</v>
      </c>
      <c r="E307" s="2">
        <v>1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8">
        <v>6700</v>
      </c>
    </row>
    <row r="308" spans="1:14" ht="12.75">
      <c r="A308" s="3" t="s">
        <v>318</v>
      </c>
      <c r="B308" s="23" t="s">
        <v>333</v>
      </c>
      <c r="C308" s="2">
        <f t="shared" si="4"/>
        <v>8</v>
      </c>
      <c r="D308" s="2">
        <v>1</v>
      </c>
      <c r="E308" s="2">
        <v>3</v>
      </c>
      <c r="F308" s="2">
        <v>0</v>
      </c>
      <c r="G308" s="2">
        <v>0</v>
      </c>
      <c r="H308" s="2">
        <v>1</v>
      </c>
      <c r="I308" s="2">
        <v>1</v>
      </c>
      <c r="J308" s="2">
        <v>0</v>
      </c>
      <c r="K308" s="2">
        <v>2</v>
      </c>
      <c r="L308" s="2">
        <v>0</v>
      </c>
      <c r="M308" s="2">
        <v>0</v>
      </c>
      <c r="N308" s="18">
        <v>9675</v>
      </c>
    </row>
    <row r="309" spans="1:14" ht="12.75">
      <c r="A309" s="3" t="s">
        <v>109</v>
      </c>
      <c r="B309" s="23" t="s">
        <v>333</v>
      </c>
      <c r="C309" s="2">
        <f t="shared" si="4"/>
        <v>2</v>
      </c>
      <c r="D309" s="2">
        <v>2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8">
        <v>6600</v>
      </c>
    </row>
    <row r="310" spans="1:14" ht="12.75">
      <c r="A310" s="3" t="s">
        <v>141</v>
      </c>
      <c r="B310" s="23" t="s">
        <v>270</v>
      </c>
      <c r="C310" s="2">
        <f t="shared" si="4"/>
        <v>6</v>
      </c>
      <c r="D310" s="2">
        <v>1</v>
      </c>
      <c r="E310" s="2">
        <v>4</v>
      </c>
      <c r="F310" s="2">
        <v>0</v>
      </c>
      <c r="G310" s="2">
        <v>0</v>
      </c>
      <c r="H310" s="2">
        <v>1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8">
        <v>7366.67</v>
      </c>
    </row>
    <row r="311" spans="1:14" ht="18.75" customHeight="1">
      <c r="A311" s="3" t="s">
        <v>78</v>
      </c>
      <c r="B311" s="23" t="s">
        <v>270</v>
      </c>
      <c r="C311" s="2">
        <f t="shared" si="4"/>
        <v>6</v>
      </c>
      <c r="D311" s="2">
        <v>2</v>
      </c>
      <c r="E311" s="2">
        <v>3</v>
      </c>
      <c r="F311" s="2">
        <v>1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8">
        <v>6826.67</v>
      </c>
    </row>
  </sheetData>
  <sheetProtection/>
  <mergeCells count="6">
    <mergeCell ref="A3:A4"/>
    <mergeCell ref="A2:N2"/>
    <mergeCell ref="C3:C4"/>
    <mergeCell ref="N3:N4"/>
    <mergeCell ref="D3:M3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2022-10-21T10:12:09Z</dcterms:created>
  <dcterms:modified xsi:type="dcterms:W3CDTF">2022-10-21T11:22:18Z</dcterms:modified>
  <cp:category/>
  <cp:version/>
  <cp:contentType/>
  <cp:contentStatus/>
</cp:coreProperties>
</file>