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15" yWindow="30" windowWidth="20730" windowHeight="8550" tabRatio="500"/>
  </bookViews>
  <sheets>
    <sheet name="1" sheetId="1" r:id="rId1"/>
    <sheet name="2" sheetId="26" r:id="rId2"/>
    <sheet name="3" sheetId="18" r:id="rId3"/>
    <sheet name="4" sheetId="27" r:id="rId4"/>
    <sheet name="5" sheetId="19" r:id="rId5"/>
    <sheet name="6" sheetId="28" r:id="rId6"/>
    <sheet name="7" sheetId="20" r:id="rId7"/>
    <sheet name="8" sheetId="29" r:id="rId8"/>
    <sheet name="9" sheetId="21" r:id="rId9"/>
    <sheet name="10" sheetId="30" r:id="rId10"/>
    <sheet name="11" sheetId="11" r:id="rId11"/>
    <sheet name="12 " sheetId="23" r:id="rId12"/>
    <sheet name="13" sheetId="24" r:id="rId13"/>
    <sheet name="14" sheetId="22" r:id="rId14"/>
    <sheet name="15" sheetId="31" r:id="rId15"/>
    <sheet name="16" sheetId="32" r:id="rId16"/>
  </sheets>
  <externalReferences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_________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9">#REF!</definedName>
    <definedName name="_firstRow" localSheetId="10">#REF!</definedName>
    <definedName name="_firstRow" localSheetId="11">#REF!</definedName>
    <definedName name="_firstRow" localSheetId="12">#REF!</definedName>
    <definedName name="_firstRow" localSheetId="13">#REF!</definedName>
    <definedName name="_firstRow" localSheetId="14">#REF!</definedName>
    <definedName name="_firstRow" localSheetId="15">#REF!</definedName>
    <definedName name="_firstRow" localSheetId="2">#REF!</definedName>
    <definedName name="_firstRow" localSheetId="4">#REF!</definedName>
    <definedName name="_firstRow" localSheetId="5">#REF!</definedName>
    <definedName name="_firstRow" localSheetId="6">#REF!</definedName>
    <definedName name="_firstRow" localSheetId="7">#REF!</definedName>
    <definedName name="_firstRow" localSheetId="8">#REF!</definedName>
    <definedName name="_firstRow">#REF!</definedName>
    <definedName name="_lastColumn" localSheetId="9">#REF!</definedName>
    <definedName name="_lastColumn" localSheetId="10">#REF!</definedName>
    <definedName name="_lastColumn" localSheetId="11">#REF!</definedName>
    <definedName name="_lastColumn" localSheetId="12">#REF!</definedName>
    <definedName name="_lastColumn" localSheetId="13">#REF!</definedName>
    <definedName name="_lastColumn" localSheetId="14">#REF!</definedName>
    <definedName name="_lastColumn" localSheetId="15">#REF!</definedName>
    <definedName name="_lastColumn" localSheetId="2">#REF!</definedName>
    <definedName name="_lastColumn" localSheetId="4">#REF!</definedName>
    <definedName name="_lastColumn" localSheetId="5">#REF!</definedName>
    <definedName name="_lastColumn" localSheetId="6">#REF!</definedName>
    <definedName name="_lastColumn" localSheetId="7">#REF!</definedName>
    <definedName name="_lastColumn" localSheetId="8">#REF!</definedName>
    <definedName name="_lastColumn">#REF!</definedName>
    <definedName name="_T1" localSheetId="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9">'[2]Sheet1 (3)'!#REF!</definedName>
    <definedName name="date.e" localSheetId="10">'[1]sheet1 (3)'!#REF!</definedName>
    <definedName name="date.e" localSheetId="11">'[1]sheet1 (3)'!#REF!</definedName>
    <definedName name="date.e" localSheetId="12">'[1]sheet1 (3)'!#REF!</definedName>
    <definedName name="date.e" localSheetId="13">'[2]Sheet1 (3)'!#REF!</definedName>
    <definedName name="date.e" localSheetId="14">'[2]Sheet1 (3)'!#REF!</definedName>
    <definedName name="date.e" localSheetId="15">'[2]Sheet1 (3)'!#REF!</definedName>
    <definedName name="date.e" localSheetId="1">'[2]Sheet1 (3)'!#REF!</definedName>
    <definedName name="date.e" localSheetId="2">'[2]Sheet1 (3)'!#REF!</definedName>
    <definedName name="date.e" localSheetId="3">'[2]Sheet1 (3)'!#REF!</definedName>
    <definedName name="date.e" localSheetId="4">'[2]Sheet1 (3)'!#REF!</definedName>
    <definedName name="date.e" localSheetId="5">'[2]Sheet1 (3)'!#REF!</definedName>
    <definedName name="date.e" localSheetId="6">'[2]Sheet1 (3)'!#REF!</definedName>
    <definedName name="date.e" localSheetId="7">'[2]Sheet1 (3)'!#REF!</definedName>
    <definedName name="date.e" localSheetId="8">'[2]Sheet1 (3)'!#REF!</definedName>
    <definedName name="date.e">'[1]sheet1 (3)'!#REF!</definedName>
    <definedName name="date_b" localSheetId="0">#REF!</definedName>
    <definedName name="date_b" localSheetId="9">#REF!</definedName>
    <definedName name="date_b" localSheetId="10">#REF!</definedName>
    <definedName name="date_b" localSheetId="11">#REF!</definedName>
    <definedName name="date_b" localSheetId="12">#REF!</definedName>
    <definedName name="date_b" localSheetId="13">#REF!</definedName>
    <definedName name="date_b" localSheetId="14">#REF!</definedName>
    <definedName name="date_b" localSheetId="15">#REF!</definedName>
    <definedName name="date_b" localSheetId="2">#REF!</definedName>
    <definedName name="date_b" localSheetId="4">#REF!</definedName>
    <definedName name="date_b" localSheetId="5">#REF!</definedName>
    <definedName name="date_b" localSheetId="6">#REF!</definedName>
    <definedName name="date_b" localSheetId="7">#REF!</definedName>
    <definedName name="date_b" localSheetId="8">#REF!</definedName>
    <definedName name="date_b">#REF!</definedName>
    <definedName name="date_e" localSheetId="0">'[1]sheet1 (2)'!#REF!</definedName>
    <definedName name="date_e" localSheetId="9">'[2]Sheet1 (2)'!#REF!</definedName>
    <definedName name="date_e" localSheetId="10">'[1]sheet1 (2)'!#REF!</definedName>
    <definedName name="date_e" localSheetId="11">'[1]sheet1 (2)'!#REF!</definedName>
    <definedName name="date_e" localSheetId="12">'[1]sheet1 (2)'!#REF!</definedName>
    <definedName name="date_e" localSheetId="13">'[2]Sheet1 (2)'!#REF!</definedName>
    <definedName name="date_e" localSheetId="14">'[2]Sheet1 (2)'!#REF!</definedName>
    <definedName name="date_e" localSheetId="15">'[2]Sheet1 (2)'!#REF!</definedName>
    <definedName name="date_e" localSheetId="1">'[2]Sheet1 (2)'!#REF!</definedName>
    <definedName name="date_e" localSheetId="2">'[2]Sheet1 (2)'!#REF!</definedName>
    <definedName name="date_e" localSheetId="3">'[2]Sheet1 (2)'!#REF!</definedName>
    <definedName name="date_e" localSheetId="4">'[2]Sheet1 (2)'!#REF!</definedName>
    <definedName name="date_e" localSheetId="5">'[2]Sheet1 (2)'!#REF!</definedName>
    <definedName name="date_e" localSheetId="6">'[2]Sheet1 (2)'!#REF!</definedName>
    <definedName name="date_e" localSheetId="7">'[2]Sheet1 (2)'!#REF!</definedName>
    <definedName name="date_e" localSheetId="8">'[2]Sheet1 (2)'!#REF!</definedName>
    <definedName name="date_e">'[1]sheet1 (2)'!#REF!</definedName>
    <definedName name="Excel_BuiltIn_Print_Area_1" localSheetId="9">#REF!</definedName>
    <definedName name="Excel_BuiltIn_Print_Area_1" localSheetId="10">#REF!</definedName>
    <definedName name="Excel_BuiltIn_Print_Area_1" localSheetId="11">#REF!</definedName>
    <definedName name="Excel_BuiltIn_Print_Area_1" localSheetId="12">#REF!</definedName>
    <definedName name="Excel_BuiltIn_Print_Area_1" localSheetId="13">#REF!</definedName>
    <definedName name="Excel_BuiltIn_Print_Area_1" localSheetId="14">#REF!</definedName>
    <definedName name="Excel_BuiltIn_Print_Area_1" localSheetId="15">#REF!</definedName>
    <definedName name="Excel_BuiltIn_Print_Area_1" localSheetId="2">#REF!</definedName>
    <definedName name="Excel_BuiltIn_Print_Area_1" localSheetId="4">#REF!</definedName>
    <definedName name="Excel_BuiltIn_Print_Area_1" localSheetId="5">#REF!</definedName>
    <definedName name="Excel_BuiltIn_Print_Area_1" localSheetId="6">#REF!</definedName>
    <definedName name="Excel_BuiltIn_Print_Area_1" localSheetId="7">#REF!</definedName>
    <definedName name="Excel_BuiltIn_Print_Area_1" localSheetId="8">#REF!</definedName>
    <definedName name="Excel_BuiltIn_Print_Area_1">#REF!</definedName>
    <definedName name="fgh" localSheetId="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9">[3]Sheet3!$A$3</definedName>
    <definedName name="hjj" localSheetId="12">[4]Sheet3!$A$3</definedName>
    <definedName name="hjj" localSheetId="13">[3]Sheet3!$A$3</definedName>
    <definedName name="hjj" localSheetId="14">[5]Sheet3!$A$3</definedName>
    <definedName name="hjj" localSheetId="15">[3]Sheet3!$A$3</definedName>
    <definedName name="hjj" localSheetId="1">[3]Sheet3!$A$3</definedName>
    <definedName name="hjj" localSheetId="2">[3]Sheet3!$A$3</definedName>
    <definedName name="hjj" localSheetId="3">[3]Sheet3!$A$3</definedName>
    <definedName name="hjj" localSheetId="4">[3]Sheet3!$A$3</definedName>
    <definedName name="hjj" localSheetId="5">[5]Sheet3!$A$3</definedName>
    <definedName name="hjj" localSheetId="6">[3]Sheet3!$A$3</definedName>
    <definedName name="hjj" localSheetId="7">[3]Sheet3!$A$3</definedName>
    <definedName name="hjj" localSheetId="8">[3]Sheet3!$A$3</definedName>
    <definedName name="hjj">[6]Sheet3!$A$3</definedName>
    <definedName name="hl_0" localSheetId="9">#REF!</definedName>
    <definedName name="hl_0" localSheetId="10">#REF!</definedName>
    <definedName name="hl_0" localSheetId="11">#REF!</definedName>
    <definedName name="hl_0" localSheetId="12">#REF!</definedName>
    <definedName name="hl_0" localSheetId="13">#REF!</definedName>
    <definedName name="hl_0" localSheetId="14">#REF!</definedName>
    <definedName name="hl_0" localSheetId="15">#REF!</definedName>
    <definedName name="hl_0" localSheetId="2">#REF!</definedName>
    <definedName name="hl_0" localSheetId="4">#REF!</definedName>
    <definedName name="hl_0" localSheetId="5">#REF!</definedName>
    <definedName name="hl_0" localSheetId="6">#REF!</definedName>
    <definedName name="hl_0" localSheetId="7">#REF!</definedName>
    <definedName name="hl_0" localSheetId="8">#REF!</definedName>
    <definedName name="hl_0">#REF!</definedName>
    <definedName name="hn_0" localSheetId="9">#REF!</definedName>
    <definedName name="hn_0" localSheetId="10">#REF!</definedName>
    <definedName name="hn_0" localSheetId="11">#REF!</definedName>
    <definedName name="hn_0" localSheetId="12">#REF!</definedName>
    <definedName name="hn_0" localSheetId="13">#REF!</definedName>
    <definedName name="hn_0" localSheetId="14">#REF!</definedName>
    <definedName name="hn_0" localSheetId="15">#REF!</definedName>
    <definedName name="hn_0" localSheetId="2">#REF!</definedName>
    <definedName name="hn_0" localSheetId="4">#REF!</definedName>
    <definedName name="hn_0" localSheetId="5">#REF!</definedName>
    <definedName name="hn_0" localSheetId="6">#REF!</definedName>
    <definedName name="hn_0" localSheetId="7">#REF!</definedName>
    <definedName name="hn_0" localSheetId="8">#REF!</definedName>
    <definedName name="hn_0">#REF!</definedName>
    <definedName name="ikkop" localSheetId="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0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7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9">'[2]Sheet1 (2)'!#REF!</definedName>
    <definedName name="lcz" localSheetId="10">'[1]sheet1 (2)'!#REF!</definedName>
    <definedName name="lcz" localSheetId="11">'[1]sheet1 (2)'!#REF!</definedName>
    <definedName name="lcz" localSheetId="12">'[1]sheet1 (2)'!#REF!</definedName>
    <definedName name="lcz" localSheetId="13">'[2]Sheet1 (2)'!#REF!</definedName>
    <definedName name="lcz" localSheetId="14">'[2]Sheet1 (2)'!#REF!</definedName>
    <definedName name="lcz" localSheetId="15">'[2]Sheet1 (2)'!#REF!</definedName>
    <definedName name="lcz" localSheetId="1">'[2]Sheet1 (2)'!#REF!</definedName>
    <definedName name="lcz" localSheetId="2">'[2]Sheet1 (2)'!#REF!</definedName>
    <definedName name="lcz" localSheetId="3">'[2]Sheet1 (2)'!#REF!</definedName>
    <definedName name="lcz" localSheetId="4">'[2]Sheet1 (2)'!#REF!</definedName>
    <definedName name="lcz" localSheetId="5">'[2]Sheet1 (2)'!#REF!</definedName>
    <definedName name="lcz" localSheetId="6">'[2]Sheet1 (2)'!#REF!</definedName>
    <definedName name="lcz" localSheetId="7">'[2]Sheet1 (2)'!#REF!</definedName>
    <definedName name="lcz" localSheetId="8">'[2]Sheet1 (2)'!#REF!</definedName>
    <definedName name="lcz">'[1]sheet1 (2)'!#REF!</definedName>
    <definedName name="name_cz" localSheetId="0">#REF!</definedName>
    <definedName name="name_cz" localSheetId="9">#REF!</definedName>
    <definedName name="name_cz" localSheetId="10">#REF!</definedName>
    <definedName name="name_cz" localSheetId="11">#REF!</definedName>
    <definedName name="name_cz" localSheetId="12">#REF!</definedName>
    <definedName name="name_cz" localSheetId="13">#REF!</definedName>
    <definedName name="name_cz" localSheetId="14">#REF!</definedName>
    <definedName name="name_cz" localSheetId="15">#REF!</definedName>
    <definedName name="name_cz" localSheetId="2">#REF!</definedName>
    <definedName name="name_cz" localSheetId="4">#REF!</definedName>
    <definedName name="name_cz" localSheetId="5">#REF!</definedName>
    <definedName name="name_cz" localSheetId="6">#REF!</definedName>
    <definedName name="name_cz" localSheetId="7">#REF!</definedName>
    <definedName name="name_cz" localSheetId="8">#REF!</definedName>
    <definedName name="name_cz">#REF!</definedName>
    <definedName name="name_period" localSheetId="0">#REF!</definedName>
    <definedName name="name_period" localSheetId="9">#REF!</definedName>
    <definedName name="name_period" localSheetId="10">#REF!</definedName>
    <definedName name="name_period" localSheetId="11">#REF!</definedName>
    <definedName name="name_period" localSheetId="12">#REF!</definedName>
    <definedName name="name_period" localSheetId="13">#REF!</definedName>
    <definedName name="name_period" localSheetId="14">#REF!</definedName>
    <definedName name="name_period" localSheetId="15">#REF!</definedName>
    <definedName name="name_period" localSheetId="2">#REF!</definedName>
    <definedName name="name_period" localSheetId="4">#REF!</definedName>
    <definedName name="name_period" localSheetId="5">#REF!</definedName>
    <definedName name="name_period" localSheetId="6">#REF!</definedName>
    <definedName name="name_period" localSheetId="7">#REF!</definedName>
    <definedName name="name_period" localSheetId="8">#REF!</definedName>
    <definedName name="name_period">#REF!</definedName>
    <definedName name="pyear" localSheetId="0">#REF!</definedName>
    <definedName name="pyear" localSheetId="9">#REF!</definedName>
    <definedName name="pyear" localSheetId="10">#REF!</definedName>
    <definedName name="pyear" localSheetId="11">#REF!</definedName>
    <definedName name="pyear" localSheetId="12">#REF!</definedName>
    <definedName name="pyear" localSheetId="13">#REF!</definedName>
    <definedName name="pyear" localSheetId="14">#REF!</definedName>
    <definedName name="pyear" localSheetId="15">#REF!</definedName>
    <definedName name="pyear" localSheetId="2">#REF!</definedName>
    <definedName name="pyear" localSheetId="4">#REF!</definedName>
    <definedName name="pyear" localSheetId="5">#REF!</definedName>
    <definedName name="pyear" localSheetId="6">#REF!</definedName>
    <definedName name="pyear" localSheetId="7">#REF!</definedName>
    <definedName name="pyear" localSheetId="8">#REF!</definedName>
    <definedName name="pyear">#REF!</definedName>
    <definedName name="s" localSheetId="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пр" localSheetId="9">#REF!</definedName>
    <definedName name="апр" localSheetId="11">#REF!</definedName>
    <definedName name="апр" localSheetId="12">#REF!</definedName>
    <definedName name="апр" localSheetId="14">#REF!</definedName>
    <definedName name="апр" localSheetId="15">#REF!</definedName>
    <definedName name="апр" localSheetId="2">#REF!</definedName>
    <definedName name="апр" localSheetId="6">#REF!</definedName>
    <definedName name="апр" localSheetId="7">#REF!</definedName>
    <definedName name="апр" localSheetId="8">#REF!</definedName>
    <definedName name="апр">#REF!</definedName>
    <definedName name="вспомаг" localSheetId="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фтф" localSheetId="9">#REF!</definedName>
    <definedName name="дфтф" localSheetId="11">#REF!</definedName>
    <definedName name="дфтф" localSheetId="12">#REF!</definedName>
    <definedName name="дфтф" localSheetId="14">#REF!</definedName>
    <definedName name="дфтф" localSheetId="15">#REF!</definedName>
    <definedName name="дфтф" localSheetId="2">#REF!</definedName>
    <definedName name="дфтф" localSheetId="6">#REF!</definedName>
    <definedName name="дфтф" localSheetId="7">#REF!</definedName>
    <definedName name="дфтф" localSheetId="8">#REF!</definedName>
    <definedName name="дфтф">#REF!</definedName>
    <definedName name="ж" localSheetId="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9">'10'!$A:$A</definedName>
    <definedName name="_xlnm.Print_Titles" localSheetId="11">'12 '!$A:$A</definedName>
    <definedName name="_xlnm.Print_Titles" localSheetId="12">'13'!$A:$A</definedName>
    <definedName name="_xlnm.Print_Titles" localSheetId="14">'15'!$A:$A</definedName>
    <definedName name="_xlnm.Print_Titles" localSheetId="15">'16'!$A:$A</definedName>
    <definedName name="_xlnm.Print_Titles" localSheetId="1">'2'!$A:$A</definedName>
    <definedName name="_xlnm.Print_Titles" localSheetId="3">'4'!$A:$A</definedName>
    <definedName name="_xlnm.Print_Titles" localSheetId="5">'6'!$A:$A</definedName>
    <definedName name="_xlnm.Print_Titles" localSheetId="7">'8'!$A:$A</definedName>
    <definedName name="Зайнят" localSheetId="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лпдаж" localSheetId="9">#REF!</definedName>
    <definedName name="лпдаж" localSheetId="11">#REF!</definedName>
    <definedName name="лпдаж" localSheetId="12">#REF!</definedName>
    <definedName name="лпдаж" localSheetId="14">#REF!</definedName>
    <definedName name="лпдаж" localSheetId="15">#REF!</definedName>
    <definedName name="лпдаж" localSheetId="2">#REF!</definedName>
    <definedName name="лпдаж" localSheetId="6">#REF!</definedName>
    <definedName name="лпдаж" localSheetId="7">#REF!</definedName>
    <definedName name="лпдаж" localSheetId="8">#REF!</definedName>
    <definedName name="лпдаж">#REF!</definedName>
    <definedName name="МолУ" localSheetId="9">#REF!</definedName>
    <definedName name="МолУ" localSheetId="15">#REF!</definedName>
    <definedName name="МолУ">#REF!</definedName>
    <definedName name="_xlnm.Print_Area" localSheetId="0">'1'!$A$1:$E$20</definedName>
    <definedName name="_xlnm.Print_Area" localSheetId="9">'10'!$A$1:$AE$47</definedName>
    <definedName name="_xlnm.Print_Area" localSheetId="10">'11'!$A$1:$D$20</definedName>
    <definedName name="_xlnm.Print_Area" localSheetId="11">'12 '!$A$1:$M$33</definedName>
    <definedName name="_xlnm.Print_Area" localSheetId="12">'13'!$A$1:$M$33</definedName>
    <definedName name="_xlnm.Print_Area" localSheetId="13">'14'!$A$1:$I$22</definedName>
    <definedName name="_xlnm.Print_Area" localSheetId="14">'15'!$A$1:$AG$39</definedName>
    <definedName name="_xlnm.Print_Area" localSheetId="15">'16'!$A$1:$AG$44</definedName>
    <definedName name="_xlnm.Print_Area" localSheetId="1">'2'!$A$2:$AH$42</definedName>
    <definedName name="_xlnm.Print_Area" localSheetId="2">'3'!$A$1:$E$19</definedName>
    <definedName name="_xlnm.Print_Area" localSheetId="3">'4'!$A$1:$AG$43</definedName>
    <definedName name="_xlnm.Print_Area" localSheetId="4">'5'!$A$1:$E$20</definedName>
    <definedName name="_xlnm.Print_Area" localSheetId="5">'6'!$A$1:$AG$38</definedName>
    <definedName name="_xlnm.Print_Area" localSheetId="6">'7'!$A$1:$E$20</definedName>
    <definedName name="_xlnm.Print_Area" localSheetId="7">'8'!$A$1:$AG$34</definedName>
    <definedName name="_xlnm.Print_Area" localSheetId="8">'9'!$A$1:$E$20</definedName>
    <definedName name="олд" localSheetId="9">'[2]Sheet1 (3)'!#REF!</definedName>
    <definedName name="олд" localSheetId="10">'[1]sheet1 (3)'!#REF!</definedName>
    <definedName name="олд" localSheetId="11">'[1]sheet1 (3)'!#REF!</definedName>
    <definedName name="олд" localSheetId="12">'[1]sheet1 (3)'!#REF!</definedName>
    <definedName name="олд" localSheetId="13">'[2]Sheet1 (3)'!#REF!</definedName>
    <definedName name="олд" localSheetId="14">'[2]Sheet1 (3)'!#REF!</definedName>
    <definedName name="олд" localSheetId="15">'[2]Sheet1 (3)'!#REF!</definedName>
    <definedName name="олд" localSheetId="1">'[2]Sheet1 (3)'!#REF!</definedName>
    <definedName name="олд" localSheetId="2">'[2]Sheet1 (3)'!#REF!</definedName>
    <definedName name="олд" localSheetId="3">'[2]Sheet1 (3)'!#REF!</definedName>
    <definedName name="олд" localSheetId="4">'[2]Sheet1 (3)'!#REF!</definedName>
    <definedName name="олд" localSheetId="5">'[2]Sheet1 (3)'!#REF!</definedName>
    <definedName name="олд" localSheetId="6">'[2]Sheet1 (3)'!#REF!</definedName>
    <definedName name="олд" localSheetId="7">'[2]Sheet1 (3)'!#REF!</definedName>
    <definedName name="олд" localSheetId="8">'[2]Sheet1 (3)'!#REF!</definedName>
    <definedName name="олд">'[1]sheet1 (3)'!#REF!</definedName>
    <definedName name="оплад" localSheetId="9">'[7]Sheet1 (2)'!#REF!</definedName>
    <definedName name="оплад" localSheetId="11">'[8]sheet1 (2)'!#REF!</definedName>
    <definedName name="оплад" localSheetId="12">'[8]sheet1 (2)'!#REF!</definedName>
    <definedName name="оплад" localSheetId="13">'[7]Sheet1 (2)'!#REF!</definedName>
    <definedName name="оплад" localSheetId="14">'[7]Sheet1 (2)'!#REF!</definedName>
    <definedName name="оплад" localSheetId="15">'[7]Sheet1 (2)'!#REF!</definedName>
    <definedName name="оплад" localSheetId="1">'[7]Sheet1 (2)'!#REF!</definedName>
    <definedName name="оплад" localSheetId="2">'[7]Sheet1 (2)'!#REF!</definedName>
    <definedName name="оплад" localSheetId="3">'[7]Sheet1 (2)'!#REF!</definedName>
    <definedName name="оплад" localSheetId="4">'[7]Sheet1 (2)'!#REF!</definedName>
    <definedName name="оплад" localSheetId="5">'[7]Sheet1 (2)'!#REF!</definedName>
    <definedName name="оплад" localSheetId="6">'[7]Sheet1 (2)'!#REF!</definedName>
    <definedName name="оплад" localSheetId="7">'[7]Sheet1 (2)'!#REF!</definedName>
    <definedName name="оплад" localSheetId="8">'[7]Sheet1 (2)'!#REF!</definedName>
    <definedName name="оплад">'[8]sheet1 (2)'!#REF!</definedName>
    <definedName name="паовжф" localSheetId="9">#REF!</definedName>
    <definedName name="паовжф" localSheetId="11">#REF!</definedName>
    <definedName name="паовжф" localSheetId="12">#REF!</definedName>
    <definedName name="паовжф" localSheetId="14">#REF!</definedName>
    <definedName name="паовжф" localSheetId="15">#REF!</definedName>
    <definedName name="паовжф" localSheetId="2">#REF!</definedName>
    <definedName name="паовжф" localSheetId="6">#REF!</definedName>
    <definedName name="паовжф" localSheetId="7">#REF!</definedName>
    <definedName name="паовжф" localSheetId="8">#REF!</definedName>
    <definedName name="паовжф">#REF!</definedName>
    <definedName name="пар" localSheetId="9">#REF!</definedName>
    <definedName name="пар" localSheetId="11">#REF!</definedName>
    <definedName name="пар" localSheetId="12">#REF!</definedName>
    <definedName name="пар" localSheetId="14">#REF!</definedName>
    <definedName name="пар" localSheetId="15">#REF!</definedName>
    <definedName name="пар" localSheetId="2">#REF!</definedName>
    <definedName name="пар" localSheetId="6">#REF!</definedName>
    <definedName name="пар" localSheetId="7">#REF!</definedName>
    <definedName name="пар" localSheetId="8">#REF!</definedName>
    <definedName name="пар">#REF!</definedName>
    <definedName name="плдаж" localSheetId="9">#REF!</definedName>
    <definedName name="плдаж" localSheetId="11">#REF!</definedName>
    <definedName name="плдаж" localSheetId="12">#REF!</definedName>
    <definedName name="плдаж" localSheetId="14">#REF!</definedName>
    <definedName name="плдаж" localSheetId="15">#REF!</definedName>
    <definedName name="плдаж" localSheetId="2">#REF!</definedName>
    <definedName name="плдаж" localSheetId="6">#REF!</definedName>
    <definedName name="плдаж" localSheetId="7">#REF!</definedName>
    <definedName name="плдаж" localSheetId="8">#REF!</definedName>
    <definedName name="плдаж">#REF!</definedName>
    <definedName name="плдажп" localSheetId="9">#REF!</definedName>
    <definedName name="плдажп" localSheetId="11">#REF!</definedName>
    <definedName name="плдажп" localSheetId="12">#REF!</definedName>
    <definedName name="плдажп" localSheetId="14">#REF!</definedName>
    <definedName name="плдажп" localSheetId="15">#REF!</definedName>
    <definedName name="плдажп" localSheetId="2">#REF!</definedName>
    <definedName name="плдажп" localSheetId="6">#REF!</definedName>
    <definedName name="плдажп" localSheetId="7">#REF!</definedName>
    <definedName name="плдажп" localSheetId="8">#REF!</definedName>
    <definedName name="плдажп">#REF!</definedName>
    <definedName name="пп" localSheetId="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раовл" localSheetId="9">'[7]Sheet1 (3)'!#REF!</definedName>
    <definedName name="праовл" localSheetId="11">'[8]sheet1 (3)'!#REF!</definedName>
    <definedName name="праовл" localSheetId="12">'[8]sheet1 (3)'!#REF!</definedName>
    <definedName name="праовл" localSheetId="13">'[7]Sheet1 (3)'!#REF!</definedName>
    <definedName name="праовл" localSheetId="14">'[7]Sheet1 (3)'!#REF!</definedName>
    <definedName name="праовл" localSheetId="15">'[7]Sheet1 (3)'!#REF!</definedName>
    <definedName name="праовл" localSheetId="1">'[7]Sheet1 (3)'!#REF!</definedName>
    <definedName name="праовл" localSheetId="2">'[7]Sheet1 (3)'!#REF!</definedName>
    <definedName name="праовл" localSheetId="3">'[7]Sheet1 (3)'!#REF!</definedName>
    <definedName name="праовл" localSheetId="4">'[7]Sheet1 (3)'!#REF!</definedName>
    <definedName name="праовл" localSheetId="5">'[7]Sheet1 (3)'!#REF!</definedName>
    <definedName name="праовл" localSheetId="6">'[7]Sheet1 (3)'!#REF!</definedName>
    <definedName name="праовл" localSheetId="7">'[7]Sheet1 (3)'!#REF!</definedName>
    <definedName name="праовл" localSheetId="8">'[7]Sheet1 (3)'!#REF!</definedName>
    <definedName name="праовл">'[8]sheet1 (3)'!#REF!</definedName>
    <definedName name="проавлф" localSheetId="9">#REF!</definedName>
    <definedName name="проавлф" localSheetId="11">#REF!</definedName>
    <definedName name="проавлф" localSheetId="12">#REF!</definedName>
    <definedName name="проавлф" localSheetId="14">#REF!</definedName>
    <definedName name="проавлф" localSheetId="15">#REF!</definedName>
    <definedName name="проавлф" localSheetId="2">#REF!</definedName>
    <definedName name="проавлф" localSheetId="6">#REF!</definedName>
    <definedName name="проавлф" localSheetId="7">#REF!</definedName>
    <definedName name="проавлф" localSheetId="8">#REF!</definedName>
    <definedName name="проавлф">#REF!</definedName>
    <definedName name="рпа" localSheetId="9">#REF!</definedName>
    <definedName name="рпа" localSheetId="11">#REF!</definedName>
    <definedName name="рпа" localSheetId="12">#REF!</definedName>
    <definedName name="рпа" localSheetId="14">#REF!</definedName>
    <definedName name="рпа" localSheetId="15">#REF!</definedName>
    <definedName name="рпа" localSheetId="2">#REF!</definedName>
    <definedName name="рпа" localSheetId="6">#REF!</definedName>
    <definedName name="рпа" localSheetId="7">#REF!</definedName>
    <definedName name="рпа" localSheetId="8">#REF!</definedName>
    <definedName name="рпа">#REF!</definedName>
    <definedName name="РР" localSheetId="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рр" localSheetId="9">'[7]Sheet1 (2)'!#REF!</definedName>
    <definedName name="рррр" localSheetId="11">'[8]sheet1 (2)'!#REF!</definedName>
    <definedName name="рррр" localSheetId="12">'[8]sheet1 (2)'!#REF!</definedName>
    <definedName name="рррр" localSheetId="13">'[7]Sheet1 (2)'!#REF!</definedName>
    <definedName name="рррр" localSheetId="14">'[7]Sheet1 (2)'!#REF!</definedName>
    <definedName name="рррр" localSheetId="15">'[7]Sheet1 (2)'!#REF!</definedName>
    <definedName name="рррр" localSheetId="1">'[7]Sheet1 (2)'!#REF!</definedName>
    <definedName name="рррр" localSheetId="2">'[7]Sheet1 (2)'!#REF!</definedName>
    <definedName name="рррр" localSheetId="3">'[7]Sheet1 (2)'!#REF!</definedName>
    <definedName name="рррр" localSheetId="4">'[7]Sheet1 (2)'!#REF!</definedName>
    <definedName name="рррр" localSheetId="5">'[7]Sheet1 (2)'!#REF!</definedName>
    <definedName name="рррр" localSheetId="6">'[7]Sheet1 (2)'!#REF!</definedName>
    <definedName name="рррр" localSheetId="7">'[7]Sheet1 (2)'!#REF!</definedName>
    <definedName name="рррр" localSheetId="8">'[7]Sheet1 (2)'!#REF!</definedName>
    <definedName name="рррр">'[8]sheet1 (2)'!#REF!</definedName>
    <definedName name="ррррау" localSheetId="9">'[2]Sheet1 (3)'!#REF!</definedName>
    <definedName name="ррррау" localSheetId="11">'[1]sheet1 (3)'!#REF!</definedName>
    <definedName name="ррррау" localSheetId="12">'[1]sheet1 (3)'!#REF!</definedName>
    <definedName name="ррррау" localSheetId="13">'[2]Sheet1 (3)'!#REF!</definedName>
    <definedName name="ррррау" localSheetId="14">'[2]Sheet1 (3)'!#REF!</definedName>
    <definedName name="ррррау" localSheetId="15">'[2]Sheet1 (3)'!#REF!</definedName>
    <definedName name="ррррау" localSheetId="1">'[2]Sheet1 (3)'!#REF!</definedName>
    <definedName name="ррррау" localSheetId="2">'[2]Sheet1 (3)'!#REF!</definedName>
    <definedName name="ррррау" localSheetId="3">'[2]Sheet1 (3)'!#REF!</definedName>
    <definedName name="ррррау" localSheetId="4">'[2]Sheet1 (3)'!#REF!</definedName>
    <definedName name="ррррау" localSheetId="5">'[2]Sheet1 (3)'!#REF!</definedName>
    <definedName name="ррррау" localSheetId="6">'[2]Sheet1 (3)'!#REF!</definedName>
    <definedName name="ррррау" localSheetId="7">'[2]Sheet1 (3)'!#REF!</definedName>
    <definedName name="ррррау" localSheetId="8">'[2]Sheet1 (3)'!#REF!</definedName>
    <definedName name="ррррау">'[1]sheet1 (3)'!#REF!</definedName>
    <definedName name="СВОД_27" localSheetId="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14">[9]Sheet3!$A$2</definedName>
    <definedName name="ц" localSheetId="5">[9]Sheet3!$A$2</definedName>
    <definedName name="ц">[10]Sheet3!$A$2</definedName>
    <definedName name="чпаро" localSheetId="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4562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22" i="22" l="1"/>
  <c r="B22" i="22"/>
  <c r="C21" i="22"/>
  <c r="B21" i="22"/>
  <c r="C20" i="22"/>
  <c r="B20" i="22"/>
  <c r="C15" i="22"/>
  <c r="B15" i="22"/>
  <c r="C14" i="22"/>
  <c r="B14" i="22"/>
  <c r="C13" i="22"/>
  <c r="B13" i="22"/>
  <c r="C12" i="22"/>
  <c r="B12" i="22"/>
  <c r="C11" i="22"/>
  <c r="B11" i="22"/>
  <c r="C10" i="22"/>
  <c r="B10" i="22"/>
  <c r="C9" i="22"/>
  <c r="B9" i="22"/>
  <c r="C8" i="22"/>
  <c r="B8" i="22"/>
  <c r="R9" i="31" l="1"/>
  <c r="Q9" i="31"/>
  <c r="J10" i="31"/>
  <c r="J11" i="31"/>
  <c r="J12" i="31"/>
  <c r="J13" i="31"/>
  <c r="I9" i="31"/>
  <c r="H9" i="31"/>
  <c r="R8" i="32"/>
  <c r="G13" i="22" s="1"/>
  <c r="I13" i="22" s="1"/>
  <c r="Q8" i="32"/>
  <c r="F13" i="22" s="1"/>
  <c r="J9" i="32"/>
  <c r="J10" i="32"/>
  <c r="J11" i="32"/>
  <c r="J12" i="32"/>
  <c r="I8" i="32"/>
  <c r="G10" i="22" s="1"/>
  <c r="H8" i="32"/>
  <c r="F10" i="22" s="1"/>
  <c r="I10" i="22" s="1"/>
  <c r="AG12" i="32"/>
  <c r="AD12" i="32"/>
  <c r="AA12" i="32"/>
  <c r="X12" i="32"/>
  <c r="U12" i="32"/>
  <c r="P12" i="32"/>
  <c r="M12" i="32"/>
  <c r="G12" i="32"/>
  <c r="D12" i="32"/>
  <c r="AG11" i="32"/>
  <c r="AD11" i="32"/>
  <c r="AA11" i="32"/>
  <c r="X11" i="32"/>
  <c r="U11" i="32"/>
  <c r="P11" i="32"/>
  <c r="M11" i="32"/>
  <c r="G11" i="32"/>
  <c r="D11" i="32"/>
  <c r="AG10" i="32"/>
  <c r="AD10" i="32"/>
  <c r="AA10" i="32"/>
  <c r="X10" i="32"/>
  <c r="U10" i="32"/>
  <c r="P10" i="32"/>
  <c r="M10" i="32"/>
  <c r="G10" i="32"/>
  <c r="D10" i="32"/>
  <c r="AG9" i="32"/>
  <c r="AD9" i="32"/>
  <c r="AA9" i="32"/>
  <c r="X9" i="32"/>
  <c r="U9" i="32"/>
  <c r="P9" i="32"/>
  <c r="M9" i="32"/>
  <c r="G9" i="32"/>
  <c r="D9" i="32"/>
  <c r="AF8" i="32"/>
  <c r="G22" i="22" s="1"/>
  <c r="AE8" i="32"/>
  <c r="F22" i="22" s="1"/>
  <c r="AC8" i="32"/>
  <c r="G21" i="22" s="1"/>
  <c r="AB8" i="32"/>
  <c r="F21" i="22" s="1"/>
  <c r="Z8" i="32"/>
  <c r="G20" i="22" s="1"/>
  <c r="Y8" i="32"/>
  <c r="F20" i="22" s="1"/>
  <c r="W8" i="32"/>
  <c r="G15" i="22" s="1"/>
  <c r="V8" i="32"/>
  <c r="F15" i="22" s="1"/>
  <c r="T8" i="32"/>
  <c r="G14" i="22" s="1"/>
  <c r="S8" i="32"/>
  <c r="F14" i="22" s="1"/>
  <c r="O8" i="32"/>
  <c r="G12" i="22" s="1"/>
  <c r="N8" i="32"/>
  <c r="F12" i="22" s="1"/>
  <c r="L8" i="32"/>
  <c r="G11" i="22" s="1"/>
  <c r="K8" i="32"/>
  <c r="F11" i="22" s="1"/>
  <c r="F8" i="32"/>
  <c r="G9" i="22" s="1"/>
  <c r="E8" i="32"/>
  <c r="F9" i="22" s="1"/>
  <c r="C8" i="32"/>
  <c r="G8" i="22" s="1"/>
  <c r="B8" i="32"/>
  <c r="F8" i="22" s="1"/>
  <c r="P12" i="31"/>
  <c r="AG13" i="31"/>
  <c r="AD13" i="31"/>
  <c r="AA13" i="31"/>
  <c r="X13" i="31"/>
  <c r="U13" i="31"/>
  <c r="P13" i="31"/>
  <c r="M13" i="31"/>
  <c r="G13" i="31"/>
  <c r="D13" i="31"/>
  <c r="AG12" i="31"/>
  <c r="AD12" i="31"/>
  <c r="AA12" i="31"/>
  <c r="X12" i="31"/>
  <c r="U12" i="31"/>
  <c r="M12" i="31"/>
  <c r="G12" i="31"/>
  <c r="D12" i="31"/>
  <c r="AG11" i="31"/>
  <c r="AD11" i="31"/>
  <c r="AA11" i="31"/>
  <c r="X11" i="31"/>
  <c r="U11" i="31"/>
  <c r="P11" i="31"/>
  <c r="M11" i="31"/>
  <c r="G11" i="31"/>
  <c r="D11" i="31"/>
  <c r="AG10" i="31"/>
  <c r="AD10" i="31"/>
  <c r="AA10" i="31"/>
  <c r="X10" i="31"/>
  <c r="U10" i="31"/>
  <c r="P10" i="31"/>
  <c r="M10" i="31"/>
  <c r="G10" i="31"/>
  <c r="D10" i="31"/>
  <c r="AF9" i="31"/>
  <c r="AE9" i="31"/>
  <c r="AD9" i="31"/>
  <c r="AC9" i="31"/>
  <c r="AB9" i="31"/>
  <c r="Z9" i="31"/>
  <c r="Y9" i="31"/>
  <c r="W9" i="31"/>
  <c r="V9" i="31"/>
  <c r="T9" i="31"/>
  <c r="U9" i="31" s="1"/>
  <c r="S9" i="31"/>
  <c r="O9" i="31"/>
  <c r="P9" i="31" s="1"/>
  <c r="N9" i="31"/>
  <c r="L9" i="31"/>
  <c r="K9" i="31"/>
  <c r="F9" i="31"/>
  <c r="E9" i="31"/>
  <c r="C9" i="31"/>
  <c r="D9" i="31" s="1"/>
  <c r="B9" i="31"/>
  <c r="D10" i="22"/>
  <c r="E10" i="22"/>
  <c r="D13" i="22"/>
  <c r="E13" i="22"/>
  <c r="D20" i="11"/>
  <c r="D19" i="11"/>
  <c r="D18" i="11"/>
  <c r="D13" i="11"/>
  <c r="D12" i="11"/>
  <c r="D11" i="11"/>
  <c r="D10" i="11"/>
  <c r="D9" i="11"/>
  <c r="D8" i="11"/>
  <c r="D7" i="11"/>
  <c r="D6" i="11"/>
  <c r="C20" i="11"/>
  <c r="C19" i="11"/>
  <c r="C18" i="11"/>
  <c r="C13" i="11"/>
  <c r="C12" i="11"/>
  <c r="C11" i="11"/>
  <c r="C10" i="11"/>
  <c r="C9" i="11"/>
  <c r="C8" i="11"/>
  <c r="C7" i="11"/>
  <c r="C6" i="11"/>
  <c r="C20" i="21"/>
  <c r="B19" i="21"/>
  <c r="C18" i="21"/>
  <c r="B13" i="21"/>
  <c r="C12" i="21"/>
  <c r="B11" i="21"/>
  <c r="C10" i="21"/>
  <c r="B9" i="21"/>
  <c r="J12" i="30"/>
  <c r="J11" i="30"/>
  <c r="J10" i="30"/>
  <c r="J9" i="30"/>
  <c r="I8" i="30"/>
  <c r="J8" i="30" s="1"/>
  <c r="H8" i="30"/>
  <c r="AE12" i="30"/>
  <c r="AB12" i="30"/>
  <c r="Y12" i="30"/>
  <c r="V12" i="30"/>
  <c r="S12" i="30"/>
  <c r="P12" i="30"/>
  <c r="M12" i="30"/>
  <c r="G12" i="30"/>
  <c r="D12" i="30"/>
  <c r="AE11" i="30"/>
  <c r="AB11" i="30"/>
  <c r="Y11" i="30"/>
  <c r="V11" i="30"/>
  <c r="S11" i="30"/>
  <c r="P11" i="30"/>
  <c r="M11" i="30"/>
  <c r="G11" i="30"/>
  <c r="D11" i="30"/>
  <c r="AE10" i="30"/>
  <c r="AB10" i="30"/>
  <c r="Y10" i="30"/>
  <c r="V10" i="30"/>
  <c r="S10" i="30"/>
  <c r="P10" i="30"/>
  <c r="M10" i="30"/>
  <c r="G10" i="30"/>
  <c r="D10" i="30"/>
  <c r="AE9" i="30"/>
  <c r="AB9" i="30"/>
  <c r="Y9" i="30"/>
  <c r="V9" i="30"/>
  <c r="S9" i="30"/>
  <c r="P9" i="30"/>
  <c r="M9" i="30"/>
  <c r="G9" i="30"/>
  <c r="D9" i="30"/>
  <c r="AD8" i="30"/>
  <c r="AC8" i="30"/>
  <c r="B20" i="21" s="1"/>
  <c r="AA8" i="30"/>
  <c r="C19" i="21" s="1"/>
  <c r="Z8" i="30"/>
  <c r="X8" i="30"/>
  <c r="W8" i="30"/>
  <c r="B18" i="21" s="1"/>
  <c r="U8" i="30"/>
  <c r="C13" i="21" s="1"/>
  <c r="T8" i="30"/>
  <c r="R8" i="30"/>
  <c r="Q8" i="30"/>
  <c r="B12" i="21" s="1"/>
  <c r="O8" i="30"/>
  <c r="C11" i="21" s="1"/>
  <c r="N8" i="30"/>
  <c r="L8" i="30"/>
  <c r="K8" i="30"/>
  <c r="B10" i="21" s="1"/>
  <c r="F8" i="30"/>
  <c r="C8" i="21" s="1"/>
  <c r="E8" i="30"/>
  <c r="B8" i="21" s="1"/>
  <c r="C8" i="30"/>
  <c r="C7" i="21" s="1"/>
  <c r="B8" i="30"/>
  <c r="B7" i="21" s="1"/>
  <c r="C20" i="20"/>
  <c r="B20" i="20"/>
  <c r="C19" i="20"/>
  <c r="B19" i="20"/>
  <c r="C18" i="20"/>
  <c r="B18" i="20"/>
  <c r="C13" i="20"/>
  <c r="B13" i="20"/>
  <c r="C12" i="20"/>
  <c r="B12" i="20"/>
  <c r="C11" i="20"/>
  <c r="D11" i="20" s="1"/>
  <c r="B11" i="20"/>
  <c r="C10" i="20"/>
  <c r="B10" i="20"/>
  <c r="C9" i="20"/>
  <c r="B9" i="20"/>
  <c r="C8" i="20"/>
  <c r="D8" i="20" s="1"/>
  <c r="B8" i="20"/>
  <c r="C7" i="20"/>
  <c r="B7" i="20"/>
  <c r="C6" i="20"/>
  <c r="B6" i="20"/>
  <c r="R9" i="29"/>
  <c r="Q9" i="29"/>
  <c r="B11" i="11" l="1"/>
  <c r="B8" i="11"/>
  <c r="B9" i="11"/>
  <c r="B10" i="11"/>
  <c r="H13" i="22"/>
  <c r="C9" i="21"/>
  <c r="D9" i="21" s="1"/>
  <c r="H10" i="22"/>
  <c r="J9" i="31"/>
  <c r="J8" i="32"/>
  <c r="G9" i="31"/>
  <c r="AA9" i="31"/>
  <c r="AG9" i="31"/>
  <c r="M9" i="31"/>
  <c r="X9" i="31"/>
  <c r="D8" i="32"/>
  <c r="G8" i="32"/>
  <c r="M8" i="32"/>
  <c r="P8" i="32"/>
  <c r="U8" i="32"/>
  <c r="X8" i="32"/>
  <c r="AA8" i="32"/>
  <c r="AD8" i="32"/>
  <c r="AG8" i="32"/>
  <c r="M8" i="30"/>
  <c r="Y8" i="30"/>
  <c r="G8" i="30"/>
  <c r="V8" i="30"/>
  <c r="S8" i="30"/>
  <c r="AE8" i="30"/>
  <c r="D8" i="30"/>
  <c r="P8" i="30"/>
  <c r="AB8" i="30"/>
  <c r="E11" i="20"/>
  <c r="E8" i="20"/>
  <c r="J10" i="29"/>
  <c r="J11" i="29"/>
  <c r="J12" i="29"/>
  <c r="J13" i="29"/>
  <c r="I9" i="29"/>
  <c r="H9" i="29"/>
  <c r="J9" i="29" s="1"/>
  <c r="AG13" i="29"/>
  <c r="AD13" i="29"/>
  <c r="AA13" i="29"/>
  <c r="X13" i="29"/>
  <c r="U13" i="29"/>
  <c r="P13" i="29"/>
  <c r="M13" i="29"/>
  <c r="G13" i="29"/>
  <c r="D13" i="29"/>
  <c r="AG12" i="29"/>
  <c r="AD12" i="29"/>
  <c r="AA12" i="29"/>
  <c r="X12" i="29"/>
  <c r="U12" i="29"/>
  <c r="P12" i="29"/>
  <c r="M12" i="29"/>
  <c r="G12" i="29"/>
  <c r="D12" i="29"/>
  <c r="AG11" i="29"/>
  <c r="AD11" i="29"/>
  <c r="AA11" i="29"/>
  <c r="X11" i="29"/>
  <c r="M11" i="29"/>
  <c r="G11" i="29"/>
  <c r="D11" i="29"/>
  <c r="AG10" i="29"/>
  <c r="AD10" i="29"/>
  <c r="AA10" i="29"/>
  <c r="X10" i="29"/>
  <c r="U10" i="29"/>
  <c r="P10" i="29"/>
  <c r="M10" i="29"/>
  <c r="G10" i="29"/>
  <c r="D10" i="29"/>
  <c r="AF9" i="29"/>
  <c r="AG9" i="29" s="1"/>
  <c r="AE9" i="29"/>
  <c r="AC9" i="29"/>
  <c r="AB9" i="29"/>
  <c r="Z9" i="29"/>
  <c r="AA9" i="29" s="1"/>
  <c r="Y9" i="29"/>
  <c r="W9" i="29"/>
  <c r="X9" i="29" s="1"/>
  <c r="V9" i="29"/>
  <c r="T9" i="29"/>
  <c r="S9" i="29"/>
  <c r="O9" i="29"/>
  <c r="P9" i="29" s="1"/>
  <c r="N9" i="29"/>
  <c r="L9" i="29"/>
  <c r="K9" i="29"/>
  <c r="G9" i="29"/>
  <c r="F9" i="29"/>
  <c r="E9" i="29"/>
  <c r="C9" i="29"/>
  <c r="B9" i="29"/>
  <c r="C20" i="19"/>
  <c r="B20" i="19"/>
  <c r="C19" i="19"/>
  <c r="B19" i="19"/>
  <c r="C18" i="19"/>
  <c r="B18" i="19"/>
  <c r="C13" i="19"/>
  <c r="D13" i="19" s="1"/>
  <c r="B13" i="19"/>
  <c r="C12" i="19"/>
  <c r="B12" i="19"/>
  <c r="E12" i="19" s="1"/>
  <c r="C11" i="19"/>
  <c r="B11" i="19"/>
  <c r="C10" i="19"/>
  <c r="B10" i="19"/>
  <c r="C9" i="19"/>
  <c r="B9" i="19"/>
  <c r="C8" i="19"/>
  <c r="B8" i="19"/>
  <c r="C7" i="19"/>
  <c r="E7" i="19" s="1"/>
  <c r="B7" i="19"/>
  <c r="C6" i="19"/>
  <c r="B6" i="19"/>
  <c r="R9" i="28"/>
  <c r="Q9" i="28"/>
  <c r="J13" i="28"/>
  <c r="J12" i="28"/>
  <c r="J11" i="28"/>
  <c r="J10" i="28"/>
  <c r="I9" i="28"/>
  <c r="H9" i="28"/>
  <c r="J9" i="28" s="1"/>
  <c r="P13" i="28"/>
  <c r="AG13" i="28"/>
  <c r="AD13" i="28"/>
  <c r="AA13" i="28"/>
  <c r="X13" i="28"/>
  <c r="M13" i="28"/>
  <c r="G13" i="28"/>
  <c r="D13" i="28"/>
  <c r="AG12" i="28"/>
  <c r="AD12" i="28"/>
  <c r="AA12" i="28"/>
  <c r="X12" i="28"/>
  <c r="P12" i="28"/>
  <c r="M12" i="28"/>
  <c r="G12" i="28"/>
  <c r="D12" i="28"/>
  <c r="AG11" i="28"/>
  <c r="AD11" i="28"/>
  <c r="AA11" i="28"/>
  <c r="X11" i="28"/>
  <c r="P11" i="28"/>
  <c r="M11" i="28"/>
  <c r="G11" i="28"/>
  <c r="D11" i="28"/>
  <c r="AG10" i="28"/>
  <c r="AD10" i="28"/>
  <c r="AA10" i="28"/>
  <c r="X10" i="28"/>
  <c r="U10" i="28"/>
  <c r="P10" i="28"/>
  <c r="M10" i="28"/>
  <c r="G10" i="28"/>
  <c r="D10" i="28"/>
  <c r="AG9" i="28"/>
  <c r="AF9" i="28"/>
  <c r="AE9" i="28"/>
  <c r="AC9" i="28"/>
  <c r="AD9" i="28" s="1"/>
  <c r="AB9" i="28"/>
  <c r="Z9" i="28"/>
  <c r="Y9" i="28"/>
  <c r="AA9" i="28" s="1"/>
  <c r="W9" i="28"/>
  <c r="X9" i="28" s="1"/>
  <c r="V9" i="28"/>
  <c r="T9" i="28"/>
  <c r="U9" i="28" s="1"/>
  <c r="S9" i="28"/>
  <c r="O9" i="28"/>
  <c r="P9" i="28" s="1"/>
  <c r="N9" i="28"/>
  <c r="L9" i="28"/>
  <c r="K9" i="28"/>
  <c r="M9" i="28" s="1"/>
  <c r="F9" i="28"/>
  <c r="G9" i="28" s="1"/>
  <c r="E9" i="28"/>
  <c r="C9" i="28"/>
  <c r="D9" i="28" s="1"/>
  <c r="B9" i="28"/>
  <c r="D7" i="19"/>
  <c r="C19" i="18"/>
  <c r="C17" i="18"/>
  <c r="C11" i="18"/>
  <c r="C9" i="18"/>
  <c r="C5" i="18"/>
  <c r="B10" i="18"/>
  <c r="B8" i="27"/>
  <c r="B5" i="18" s="1"/>
  <c r="R8" i="27"/>
  <c r="C10" i="18" s="1"/>
  <c r="Q8" i="27"/>
  <c r="J12" i="27"/>
  <c r="J11" i="27"/>
  <c r="J10" i="27"/>
  <c r="J9" i="27"/>
  <c r="I8" i="27"/>
  <c r="C7" i="18" s="1"/>
  <c r="H8" i="27"/>
  <c r="AG12" i="27"/>
  <c r="AD12" i="27"/>
  <c r="AA12" i="27"/>
  <c r="X12" i="27"/>
  <c r="U12" i="27"/>
  <c r="P12" i="27"/>
  <c r="M12" i="27"/>
  <c r="G12" i="27"/>
  <c r="D12" i="27"/>
  <c r="AG11" i="27"/>
  <c r="AD11" i="27"/>
  <c r="AA11" i="27"/>
  <c r="X11" i="27"/>
  <c r="U11" i="27"/>
  <c r="P11" i="27"/>
  <c r="M11" i="27"/>
  <c r="G11" i="27"/>
  <c r="D11" i="27"/>
  <c r="AG10" i="27"/>
  <c r="AD10" i="27"/>
  <c r="AA10" i="27"/>
  <c r="X10" i="27"/>
  <c r="P10" i="27"/>
  <c r="M10" i="27"/>
  <c r="G10" i="27"/>
  <c r="D10" i="27"/>
  <c r="AG9" i="27"/>
  <c r="AD9" i="27"/>
  <c r="AA9" i="27"/>
  <c r="X9" i="27"/>
  <c r="U9" i="27"/>
  <c r="P9" i="27"/>
  <c r="M9" i="27"/>
  <c r="G9" i="27"/>
  <c r="D9" i="27"/>
  <c r="AF8" i="27"/>
  <c r="AE8" i="27"/>
  <c r="AG8" i="27" s="1"/>
  <c r="AC8" i="27"/>
  <c r="AB8" i="27"/>
  <c r="B18" i="18" s="1"/>
  <c r="Z8" i="27"/>
  <c r="Y8" i="27"/>
  <c r="B17" i="18" s="1"/>
  <c r="W8" i="27"/>
  <c r="C12" i="18" s="1"/>
  <c r="V8" i="27"/>
  <c r="B12" i="18" s="1"/>
  <c r="T8" i="27"/>
  <c r="S8" i="27"/>
  <c r="B11" i="18" s="1"/>
  <c r="O8" i="27"/>
  <c r="N8" i="27"/>
  <c r="B9" i="18" s="1"/>
  <c r="E9" i="18" s="1"/>
  <c r="L8" i="27"/>
  <c r="C8" i="18" s="1"/>
  <c r="K8" i="27"/>
  <c r="B8" i="18" s="1"/>
  <c r="F8" i="27"/>
  <c r="E8" i="27"/>
  <c r="B6" i="18" s="1"/>
  <c r="C8" i="27"/>
  <c r="S9" i="26"/>
  <c r="S11" i="26"/>
  <c r="R8" i="26"/>
  <c r="C11" i="1" s="1"/>
  <c r="Q8" i="26"/>
  <c r="B11" i="1" s="1"/>
  <c r="J9" i="26"/>
  <c r="J10" i="26"/>
  <c r="J11" i="26"/>
  <c r="J12" i="26"/>
  <c r="I8" i="26"/>
  <c r="H8" i="26"/>
  <c r="B8" i="1" s="1"/>
  <c r="C9" i="1"/>
  <c r="C8" i="1"/>
  <c r="AH12" i="26"/>
  <c r="AE12" i="26"/>
  <c r="AB12" i="26"/>
  <c r="Y12" i="26"/>
  <c r="V12" i="26"/>
  <c r="P12" i="26"/>
  <c r="M12" i="26"/>
  <c r="G12" i="26"/>
  <c r="D12" i="26"/>
  <c r="AH11" i="26"/>
  <c r="AE11" i="26"/>
  <c r="AB11" i="26"/>
  <c r="Y11" i="26"/>
  <c r="V11" i="26"/>
  <c r="P11" i="26"/>
  <c r="M11" i="26"/>
  <c r="G11" i="26"/>
  <c r="D11" i="26"/>
  <c r="AH10" i="26"/>
  <c r="AE10" i="26"/>
  <c r="AB10" i="26"/>
  <c r="Y10" i="26"/>
  <c r="V10" i="26"/>
  <c r="P10" i="26"/>
  <c r="M10" i="26"/>
  <c r="G10" i="26"/>
  <c r="D10" i="26"/>
  <c r="AH9" i="26"/>
  <c r="AE9" i="26"/>
  <c r="AB9" i="26"/>
  <c r="Y9" i="26"/>
  <c r="V9" i="26"/>
  <c r="P9" i="26"/>
  <c r="M9" i="26"/>
  <c r="G9" i="26"/>
  <c r="D9" i="26"/>
  <c r="AG8" i="26"/>
  <c r="C20" i="1" s="1"/>
  <c r="AF8" i="26"/>
  <c r="B20" i="1" s="1"/>
  <c r="AD8" i="26"/>
  <c r="C19" i="1" s="1"/>
  <c r="AC8" i="26"/>
  <c r="B19" i="1" s="1"/>
  <c r="AA8" i="26"/>
  <c r="C18" i="1" s="1"/>
  <c r="Z8" i="26"/>
  <c r="B18" i="1" s="1"/>
  <c r="X8" i="26"/>
  <c r="C13" i="1" s="1"/>
  <c r="W8" i="26"/>
  <c r="B13" i="1" s="1"/>
  <c r="U8" i="26"/>
  <c r="C12" i="1" s="1"/>
  <c r="T8" i="26"/>
  <c r="B12" i="1" s="1"/>
  <c r="O8" i="26"/>
  <c r="C10" i="1" s="1"/>
  <c r="N8" i="26"/>
  <c r="B10" i="1" s="1"/>
  <c r="L8" i="26"/>
  <c r="K8" i="26"/>
  <c r="B9" i="1" s="1"/>
  <c r="F8" i="26"/>
  <c r="C7" i="1" s="1"/>
  <c r="E8" i="26"/>
  <c r="B7" i="1" s="1"/>
  <c r="C8" i="26"/>
  <c r="C6" i="1" s="1"/>
  <c r="B8" i="26"/>
  <c r="B6" i="1" s="1"/>
  <c r="E9" i="21" l="1"/>
  <c r="E13" i="19"/>
  <c r="D6" i="19"/>
  <c r="E18" i="19"/>
  <c r="E6" i="19"/>
  <c r="E9" i="19"/>
  <c r="E10" i="19"/>
  <c r="D8" i="19"/>
  <c r="D12" i="19"/>
  <c r="D10" i="19"/>
  <c r="E8" i="18"/>
  <c r="E11" i="18"/>
  <c r="E12" i="18"/>
  <c r="E10" i="18"/>
  <c r="U8" i="27"/>
  <c r="J8" i="27"/>
  <c r="B7" i="18"/>
  <c r="E7" i="18" s="1"/>
  <c r="B19" i="18"/>
  <c r="E19" i="18" s="1"/>
  <c r="E5" i="18"/>
  <c r="D17" i="18"/>
  <c r="G8" i="27"/>
  <c r="P8" i="27"/>
  <c r="X8" i="27"/>
  <c r="AD8" i="27"/>
  <c r="C6" i="18"/>
  <c r="E6" i="18" s="1"/>
  <c r="C18" i="18"/>
  <c r="J8" i="26"/>
  <c r="AD9" i="29"/>
  <c r="M9" i="29"/>
  <c r="U9" i="29"/>
  <c r="D9" i="29"/>
  <c r="E20" i="19"/>
  <c r="E19" i="19"/>
  <c r="D9" i="19"/>
  <c r="E8" i="19"/>
  <c r="E11" i="19"/>
  <c r="D18" i="19"/>
  <c r="D19" i="19"/>
  <c r="D20" i="19"/>
  <c r="E17" i="18"/>
  <c r="D8" i="27"/>
  <c r="D5" i="18"/>
  <c r="D6" i="18"/>
  <c r="D7" i="18"/>
  <c r="D8" i="18"/>
  <c r="D9" i="18"/>
  <c r="D11" i="18"/>
  <c r="D12" i="18"/>
  <c r="M8" i="27"/>
  <c r="AA8" i="27"/>
  <c r="S8" i="26"/>
  <c r="D8" i="26"/>
  <c r="AB8" i="26"/>
  <c r="M8" i="26"/>
  <c r="G8" i="26"/>
  <c r="V8" i="26"/>
  <c r="AH8" i="26"/>
  <c r="Y8" i="26"/>
  <c r="P8" i="26"/>
  <c r="AE8" i="26"/>
  <c r="E18" i="18" l="1"/>
  <c r="D18" i="18"/>
  <c r="D19" i="18"/>
  <c r="D11" i="1"/>
  <c r="E11" i="1"/>
  <c r="D8" i="1"/>
  <c r="E8" i="1"/>
  <c r="D7" i="24" l="1"/>
  <c r="H7" i="24"/>
  <c r="D7" i="23"/>
  <c r="H7" i="23"/>
  <c r="M7" i="24"/>
  <c r="L7" i="24"/>
  <c r="K7" i="24"/>
  <c r="J7" i="24"/>
  <c r="I7" i="24"/>
  <c r="G7" i="24"/>
  <c r="F7" i="24"/>
  <c r="E7" i="24"/>
  <c r="C7" i="24"/>
  <c r="B7" i="24"/>
  <c r="M7" i="23"/>
  <c r="L7" i="23"/>
  <c r="K7" i="23"/>
  <c r="J7" i="23"/>
  <c r="I7" i="23"/>
  <c r="G7" i="23"/>
  <c r="F7" i="23"/>
  <c r="E7" i="23"/>
  <c r="C7" i="23"/>
  <c r="B7" i="23"/>
  <c r="H12" i="22" l="1"/>
  <c r="I12" i="22"/>
  <c r="H11" i="22"/>
  <c r="I11" i="22"/>
  <c r="D11" i="22"/>
  <c r="E11" i="22"/>
  <c r="D12" i="22"/>
  <c r="E12" i="22"/>
  <c r="B12" i="11"/>
  <c r="E12" i="20"/>
  <c r="D12" i="20"/>
  <c r="E20" i="1"/>
  <c r="D20" i="1"/>
  <c r="D19" i="1"/>
  <c r="E19" i="1"/>
  <c r="E18" i="1"/>
  <c r="D18" i="1"/>
  <c r="I22" i="22"/>
  <c r="H22" i="22"/>
  <c r="I21" i="22"/>
  <c r="H21" i="22"/>
  <c r="I20" i="22"/>
  <c r="H20" i="22"/>
  <c r="I15" i="22"/>
  <c r="H15" i="22"/>
  <c r="I14" i="22"/>
  <c r="H14" i="22"/>
  <c r="I9" i="22"/>
  <c r="H9" i="22"/>
  <c r="I8" i="22"/>
  <c r="H8" i="22"/>
  <c r="E22" i="22"/>
  <c r="D22" i="22"/>
  <c r="E21" i="22"/>
  <c r="D21" i="22"/>
  <c r="E20" i="22"/>
  <c r="D20" i="22"/>
  <c r="E15" i="22"/>
  <c r="D15" i="22"/>
  <c r="D14" i="22"/>
  <c r="E14" i="22"/>
  <c r="E9" i="22"/>
  <c r="D9" i="22"/>
  <c r="E8" i="22"/>
  <c r="D8" i="22"/>
  <c r="B18" i="11"/>
  <c r="E20" i="21"/>
  <c r="D20" i="21"/>
  <c r="E19" i="21"/>
  <c r="D19" i="21"/>
  <c r="E18" i="21"/>
  <c r="D18" i="21"/>
  <c r="E13" i="21"/>
  <c r="D13" i="21"/>
  <c r="D12" i="21"/>
  <c r="E12" i="21"/>
  <c r="D11" i="21"/>
  <c r="E11" i="21"/>
  <c r="E10" i="21"/>
  <c r="D10" i="21"/>
  <c r="D8" i="21"/>
  <c r="E8" i="21"/>
  <c r="E7" i="21"/>
  <c r="D7" i="21"/>
  <c r="E20" i="20"/>
  <c r="D20" i="20"/>
  <c r="E19" i="20"/>
  <c r="D19" i="20"/>
  <c r="D18" i="20"/>
  <c r="E18" i="20"/>
  <c r="D13" i="20"/>
  <c r="E13" i="20"/>
  <c r="E10" i="20"/>
  <c r="D10" i="20"/>
  <c r="E9" i="20"/>
  <c r="D9" i="20"/>
  <c r="E7" i="20"/>
  <c r="D7" i="20"/>
  <c r="E6" i="20"/>
  <c r="D6" i="20"/>
  <c r="D13" i="1"/>
  <c r="E13" i="1"/>
  <c r="D12" i="1"/>
  <c r="E12" i="1"/>
  <c r="D10" i="1"/>
  <c r="E10" i="1"/>
  <c r="E9" i="1"/>
  <c r="D9" i="1"/>
  <c r="D7" i="1"/>
  <c r="E7" i="1"/>
  <c r="E6" i="1"/>
  <c r="D6" i="1"/>
  <c r="B6" i="11"/>
  <c r="B19" i="11"/>
  <c r="B20" i="11"/>
  <c r="B7" i="11"/>
  <c r="B13" i="11"/>
</calcChain>
</file>

<file path=xl/sharedStrings.xml><?xml version="1.0" encoding="utf-8"?>
<sst xmlns="http://schemas.openxmlformats.org/spreadsheetml/2006/main" count="550" uniqueCount="104">
  <si>
    <t>Показник</t>
  </si>
  <si>
    <t>А</t>
  </si>
  <si>
    <t>Отримали послуги, тис. осіб</t>
  </si>
  <si>
    <t>Мали статус безробітного,  осіб</t>
  </si>
  <si>
    <t>Всього отримали роботу, осіб</t>
  </si>
  <si>
    <t>Проходили професійне навчання,  осіб</t>
  </si>
  <si>
    <t>Брали участь у громадських та інших роботах тимчасового характеру,  осіб</t>
  </si>
  <si>
    <t>Станом на:</t>
  </si>
  <si>
    <t xml:space="preserve">Отримали послуги, тис. осіб </t>
  </si>
  <si>
    <t>Мали статус безробітного, осіб</t>
  </si>
  <si>
    <t xml:space="preserve">Отримали допомогу по безробіттю, осіб </t>
  </si>
  <si>
    <t xml:space="preserve">    Надання послуг Полтавською обласною службою зайнятості особам, </t>
  </si>
  <si>
    <t>особи</t>
  </si>
  <si>
    <t>Отримували послуги</t>
  </si>
  <si>
    <t>Мали статус безробітного</t>
  </si>
  <si>
    <t xml:space="preserve">Всього отримали роботу                        </t>
  </si>
  <si>
    <t>Проходили                                         професійне навчання</t>
  </si>
  <si>
    <t>Всього брали участь у громадських роботах та інших роботах тимчасового характеру</t>
  </si>
  <si>
    <t>Отримували послуги на кінець періоду</t>
  </si>
  <si>
    <t>Мали статус безробітного                         на кінець періоду</t>
  </si>
  <si>
    <t>з них, отримують допомогу по безробіттю</t>
  </si>
  <si>
    <t>Полтавська область</t>
  </si>
  <si>
    <t>Полтавська філія Полтавського ОЦЗ</t>
  </si>
  <si>
    <t>Кременчуцька філія Полтавського ОЦЗ</t>
  </si>
  <si>
    <t>Лубенська філія Полтавського ОЦЗ</t>
  </si>
  <si>
    <t>Миргородська філія Полтавського ОЦЗ</t>
  </si>
  <si>
    <t xml:space="preserve">Отримали допомогу по безробіттю,  осіб </t>
  </si>
  <si>
    <t xml:space="preserve">Надання послуг Полтавської обласної служби зайнятості безробітним                                                                                                                       </t>
  </si>
  <si>
    <t xml:space="preserve">Всього отримали роботу                       </t>
  </si>
  <si>
    <t>Проходили профнавчання</t>
  </si>
  <si>
    <t>Брали участь у громадських та інших роботах тимчасового характеру</t>
  </si>
  <si>
    <t>Мають статус безробітного на кінець періоду</t>
  </si>
  <si>
    <t xml:space="preserve">Надання послуг Полтавською обласною службою зайнятості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</si>
  <si>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Усього</t>
  </si>
  <si>
    <t>з них:</t>
  </si>
  <si>
    <t>жінки</t>
  </si>
  <si>
    <t>чоловіки</t>
  </si>
  <si>
    <t xml:space="preserve">Надання послуг Полтавською обласною службою зайнятості                                                                                                                                                             </t>
  </si>
  <si>
    <t>Мали статус безробітного                                     протягом періоду</t>
  </si>
  <si>
    <t>Всього отримали роботу</t>
  </si>
  <si>
    <t>Чисельність працевлаш-тованих безробітних</t>
  </si>
  <si>
    <t>Проходили проф-навчання</t>
  </si>
  <si>
    <t>Всього брали участь у громадських та інших роботах тимчасового характеру</t>
  </si>
  <si>
    <t xml:space="preserve">Надання послуг Полтавською обласною службою зайнятості                                                                                                                               </t>
  </si>
  <si>
    <t>Мешканці міських поселень</t>
  </si>
  <si>
    <t xml:space="preserve">Мешканці сільської місцевості </t>
  </si>
  <si>
    <t>Надання послуг Полтавською обласною службою зайнятості</t>
  </si>
  <si>
    <t>Мали статус безробітного у звітному періоді</t>
  </si>
  <si>
    <t xml:space="preserve">Всього отримали роботу                             </t>
  </si>
  <si>
    <t>Інформація про надання послуг Полтавською обласною службою зайнятості</t>
  </si>
  <si>
    <t>зміна значення</t>
  </si>
  <si>
    <t>%</t>
  </si>
  <si>
    <t>Отримували допомогу по безробіттю, осіб</t>
  </si>
  <si>
    <t xml:space="preserve"> + (-)                       осіб</t>
  </si>
  <si>
    <t xml:space="preserve"> + (-)                            осіб</t>
  </si>
  <si>
    <r>
      <t xml:space="preserve">Надання послуг Полтавською обласною службою зайнятості                                               </t>
    </r>
    <r>
      <rPr>
        <b/>
        <u/>
        <sz val="19"/>
        <rFont val="Times New Roman"/>
        <family val="1"/>
        <charset val="204"/>
      </rPr>
      <t>особам з інвалідністю</t>
    </r>
  </si>
  <si>
    <r>
      <t xml:space="preserve">Надання послуг Полтавською обласною службою зайнятості                                              </t>
    </r>
    <r>
      <rPr>
        <b/>
        <u/>
        <sz val="19"/>
        <rFont val="Times New Roman"/>
        <family val="1"/>
        <charset val="204"/>
      </rPr>
      <t>внутрішньо переміщеним особам</t>
    </r>
  </si>
  <si>
    <t xml:space="preserve">Надання послуг Полтавською обласною службою зайнятості </t>
  </si>
  <si>
    <r>
      <t xml:space="preserve"> </t>
    </r>
    <r>
      <rPr>
        <b/>
        <u/>
        <sz val="19"/>
        <rFont val="Times New Roman"/>
        <family val="1"/>
        <charset val="204"/>
      </rPr>
      <t>молоді у віці до 35 років</t>
    </r>
  </si>
  <si>
    <t>Надання послуг Полтавською обласною службою зайнятості громадянам</t>
  </si>
  <si>
    <t>(за місцем проживання)</t>
  </si>
  <si>
    <t xml:space="preserve"> + (-)                             осіб</t>
  </si>
  <si>
    <t xml:space="preserve"> + (-)                        осіб</t>
  </si>
  <si>
    <t>січень-квітень         2022 р.</t>
  </si>
  <si>
    <t xml:space="preserve">  1 травня             2022 р.</t>
  </si>
  <si>
    <t>січень-квітень     2023 р.</t>
  </si>
  <si>
    <t xml:space="preserve">  1 травня             2023 р.</t>
  </si>
  <si>
    <r>
      <t xml:space="preserve">Надання послуг Полтавською обласною службою зайнятості громадянам                                          </t>
    </r>
    <r>
      <rPr>
        <b/>
        <u/>
        <sz val="19"/>
        <rFont val="Times New Roman"/>
        <family val="1"/>
        <charset val="204"/>
      </rPr>
      <t>(за гендерною ознакою)</t>
    </r>
    <r>
      <rPr>
        <b/>
        <sz val="19"/>
        <rFont val="Times New Roman"/>
        <family val="1"/>
        <charset val="204"/>
      </rPr>
      <t xml:space="preserve"> у січні-квітні 2023 року</t>
    </r>
  </si>
  <si>
    <t>Станом на 1.05.2023</t>
  </si>
  <si>
    <r>
      <t xml:space="preserve"> жінкам</t>
    </r>
    <r>
      <rPr>
        <b/>
        <sz val="16"/>
        <rFont val="Times New Roman"/>
        <family val="1"/>
        <charset val="204"/>
      </rPr>
      <t xml:space="preserve">  у січні-квітні  2023 року</t>
    </r>
  </si>
  <si>
    <r>
      <t xml:space="preserve">чоловікам </t>
    </r>
    <r>
      <rPr>
        <b/>
        <sz val="16"/>
        <rFont val="Times New Roman"/>
        <family val="1"/>
        <charset val="204"/>
      </rPr>
      <t xml:space="preserve"> у січні-квітні  2023 року</t>
    </r>
  </si>
  <si>
    <t>у т.ч.
зареєстровані
у звітному періоді</t>
  </si>
  <si>
    <t>Отримали ваучер 
на навчання</t>
  </si>
  <si>
    <r>
      <t>Надання послуг Полтавською обласною службою зайнятості особам, що мають</t>
    </r>
    <r>
      <rPr>
        <b/>
        <u/>
        <sz val="18"/>
        <rFont val="Times New Roman"/>
        <family val="1"/>
        <charset val="204"/>
      </rPr>
      <t xml:space="preserve"> додаткові гарантії   у сприянні працевлаштуванню</t>
    </r>
    <r>
      <rPr>
        <b/>
        <sz val="18"/>
        <rFont val="Times New Roman"/>
        <family val="1"/>
        <charset val="204"/>
      </rPr>
      <t xml:space="preserve"> </t>
    </r>
  </si>
  <si>
    <t>Отримали ваучер на навчання, осіб</t>
  </si>
  <si>
    <t>Чисельність безробітних, охоплених профорієнтаційними послугами,  осіб</t>
  </si>
  <si>
    <t>з них, мали статус безробітного, осіб</t>
  </si>
  <si>
    <t>у т.ч. зареєстровані у звітному періоді, осіб</t>
  </si>
  <si>
    <t>2022</t>
  </si>
  <si>
    <t>-</t>
  </si>
  <si>
    <t xml:space="preserve">    Надання послуг Полтавською обласною службою зайнятості                                                                                                                                                                           </t>
  </si>
  <si>
    <r>
      <t xml:space="preserve">що </t>
    </r>
    <r>
      <rPr>
        <b/>
        <u/>
        <sz val="16"/>
        <rFont val="Times New Roman Cyr"/>
        <charset val="204"/>
      </rPr>
      <t>мають додаткові гарантії у сприянні працевлаштуванню</t>
    </r>
    <r>
      <rPr>
        <b/>
        <sz val="16"/>
        <rFont val="Times New Roman Cyr"/>
        <family val="1"/>
        <charset val="204"/>
      </rPr>
      <t xml:space="preserve">  у  січні-квітні 2022-2023 рр. </t>
    </r>
  </si>
  <si>
    <t>Всього отримували послуги</t>
  </si>
  <si>
    <t>Всього отримували послуги на кінець періоду</t>
  </si>
  <si>
    <t>2023</t>
  </si>
  <si>
    <t>у т.ч. зареєстровані у звітному періоді</t>
  </si>
  <si>
    <t>Отримали ваучер на навчання</t>
  </si>
  <si>
    <t>Чисельність безробітних, охоплених профорієнтаційними послугами</t>
  </si>
  <si>
    <t>Продовження таблиці, особи</t>
  </si>
  <si>
    <r>
      <t xml:space="preserve">    Надання послуг Полтавською обласною службою зайнятості                                                                                                                                                                          </t>
    </r>
    <r>
      <rPr>
        <b/>
        <u/>
        <sz val="16"/>
        <rFont val="Times New Roman Cyr"/>
        <charset val="204"/>
      </rPr>
      <t xml:space="preserve"> </t>
    </r>
  </si>
  <si>
    <r>
      <t xml:space="preserve">особам з інвалідністю </t>
    </r>
    <r>
      <rPr>
        <b/>
        <sz val="16"/>
        <rFont val="Times New Roman Cyr"/>
        <charset val="204"/>
      </rPr>
      <t xml:space="preserve">у  січні-квітні 2022-2023 рр. </t>
    </r>
  </si>
  <si>
    <t>з них, отримують                                                                     допомогу по безробіттю</t>
  </si>
  <si>
    <r>
      <rPr>
        <b/>
        <u/>
        <sz val="16"/>
        <rFont val="Times New Roman"/>
        <family val="1"/>
        <charset val="204"/>
      </rPr>
      <t xml:space="preserve">з числа учасників бойових дій </t>
    </r>
    <r>
      <rPr>
        <b/>
        <sz val="16"/>
        <rFont val="Times New Roman"/>
        <family val="1"/>
        <charset val="204"/>
      </rPr>
      <t>у  січні-квітні 2022-2023 рр.</t>
    </r>
  </si>
  <si>
    <r>
      <t xml:space="preserve">  Надання послуг Полтавською обласною службою зайнятості </t>
    </r>
    <r>
      <rPr>
        <b/>
        <u/>
        <sz val="14"/>
        <rFont val="Times New Roman Cyr"/>
        <family val="1"/>
        <charset val="204"/>
      </rPr>
      <t>внутрішньо переміщеним особам</t>
    </r>
    <r>
      <rPr>
        <b/>
        <sz val="14"/>
        <rFont val="Times New Roman Cyr"/>
        <family val="1"/>
        <charset val="204"/>
      </rPr>
      <t xml:space="preserve">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</si>
  <si>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 xml:space="preserve">що отримали довідку  про взяття на облік у  січні-квітні 2022-2023 рр. </t>
  </si>
  <si>
    <r>
      <rPr>
        <b/>
        <u/>
        <sz val="16"/>
        <rFont val="Times New Roman Cyr"/>
        <charset val="204"/>
      </rPr>
      <t>молоді у віці до 35 років</t>
    </r>
    <r>
      <rPr>
        <b/>
        <sz val="16"/>
        <rFont val="Times New Roman Cyr"/>
        <family val="1"/>
        <charset val="204"/>
      </rPr>
      <t xml:space="preserve">  у  січні-квітні 2022-2023 рр. </t>
    </r>
  </si>
  <si>
    <t>Чисельність безробітних, охоплених профорієнтацій-ними послугами</t>
  </si>
  <si>
    <r>
      <t xml:space="preserve">особам з числа </t>
    </r>
    <r>
      <rPr>
        <b/>
        <u/>
        <sz val="16"/>
        <rFont val="Times New Roman"/>
        <family val="1"/>
        <charset val="204"/>
      </rPr>
      <t>мешканців міської місцевост</t>
    </r>
    <r>
      <rPr>
        <b/>
        <sz val="16"/>
        <rFont val="Times New Roman"/>
        <family val="1"/>
        <charset val="204"/>
      </rPr>
      <t xml:space="preserve">і у  січні-квітні 2022-2023 рр. </t>
    </r>
  </si>
  <si>
    <t xml:space="preserve"> Всього отримували послуги на кінець періоду </t>
  </si>
  <si>
    <r>
      <t xml:space="preserve">особам з числа </t>
    </r>
    <r>
      <rPr>
        <b/>
        <u/>
        <sz val="16"/>
        <rFont val="Times New Roman"/>
        <family val="1"/>
        <charset val="204"/>
      </rPr>
      <t>мешканців сільської місцевості</t>
    </r>
    <r>
      <rPr>
        <b/>
        <sz val="16"/>
        <rFont val="Times New Roman"/>
        <family val="1"/>
        <charset val="204"/>
      </rPr>
      <t xml:space="preserve">  у  січні-квітні 2022-2023 рр. </t>
    </r>
  </si>
  <si>
    <r>
      <t>Надання послуг Полтавською обласною службою зайнятості                                   безробітним</t>
    </r>
    <r>
      <rPr>
        <b/>
        <u/>
        <sz val="19"/>
        <rFont val="Times New Roman"/>
        <family val="1"/>
        <charset val="204"/>
      </rPr>
      <t xml:space="preserve">  з числа учасників бойових дій</t>
    </r>
  </si>
  <si>
    <t xml:space="preserve"> + (-)                           осіб</t>
  </si>
  <si>
    <t xml:space="preserve"> + (-)                      осіб</t>
  </si>
  <si>
    <t xml:space="preserve">%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</si>
</sst>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_р_._-;\-* #,##0_р_._-;_-* \-_р_._-;_-@_-"/>
    <numFmt numFmtId="165" formatCode="_-* ###,0\.00_р_._-;\-* ###,0\.00_р_._-;_-* \-??_р_._-;_-@_-"/>
    <numFmt numFmtId="166" formatCode="_(* ###,0\.00_);_(* \(###,0\.00\);_(* \-??_);_(@_)"/>
    <numFmt numFmtId="167" formatCode="#,##0.0"/>
    <numFmt numFmtId="168" formatCode="0.0"/>
  </numFmts>
  <fonts count="89">
    <font>
      <sz val="11"/>
      <color rgb="FF000000"/>
      <name val="Calibri"/>
      <family val="2"/>
      <charset val="204"/>
    </font>
    <font>
      <sz val="11"/>
      <color rgb="FFFFFFFF"/>
      <name val="Calibri"/>
      <family val="2"/>
      <charset val="204"/>
    </font>
    <font>
      <sz val="11"/>
      <color rgb="FF800080"/>
      <name val="Calibri"/>
      <family val="2"/>
      <charset val="204"/>
    </font>
    <font>
      <b/>
      <sz val="11"/>
      <color rgb="FFFF9900"/>
      <name val="Calibri"/>
      <family val="2"/>
      <charset val="204"/>
    </font>
    <font>
      <b/>
      <sz val="11"/>
      <color rgb="FFFF0000"/>
      <name val="Calibri"/>
      <family val="2"/>
      <charset val="204"/>
    </font>
    <font>
      <b/>
      <sz val="11"/>
      <color rgb="FFFFFFFF"/>
      <name val="Calibri"/>
      <family val="2"/>
      <charset val="204"/>
    </font>
    <font>
      <i/>
      <sz val="11"/>
      <color rgb="FF808080"/>
      <name val="Calibri"/>
      <family val="2"/>
      <charset val="204"/>
    </font>
    <font>
      <sz val="10"/>
      <color rgb="FFFF0000"/>
      <name val="Arial"/>
      <family val="2"/>
      <charset val="204"/>
    </font>
    <font>
      <b/>
      <sz val="10"/>
      <name val="Arial"/>
      <family val="2"/>
      <charset val="204"/>
    </font>
    <font>
      <sz val="11"/>
      <color rgb="FF008000"/>
      <name val="Calibri"/>
      <family val="2"/>
      <charset val="204"/>
    </font>
    <font>
      <b/>
      <sz val="15"/>
      <color rgb="FF333399"/>
      <name val="Calibri"/>
      <family val="2"/>
      <charset val="204"/>
    </font>
    <font>
      <b/>
      <sz val="15"/>
      <color rgb="FF666699"/>
      <name val="Calibri"/>
      <family val="2"/>
      <charset val="204"/>
    </font>
    <font>
      <b/>
      <sz val="13"/>
      <color rgb="FF333399"/>
      <name val="Calibri"/>
      <family val="2"/>
      <charset val="204"/>
    </font>
    <font>
      <b/>
      <sz val="13"/>
      <color rgb="FF666699"/>
      <name val="Calibri"/>
      <family val="2"/>
      <charset val="204"/>
    </font>
    <font>
      <b/>
      <sz val="11"/>
      <color rgb="FF666699"/>
      <name val="Calibri"/>
      <family val="2"/>
      <charset val="204"/>
    </font>
    <font>
      <b/>
      <sz val="11"/>
      <color rgb="FF333399"/>
      <name val="Calibri"/>
      <family val="2"/>
      <charset val="204"/>
    </font>
    <font>
      <sz val="11"/>
      <color rgb="FF333399"/>
      <name val="Calibri"/>
      <family val="2"/>
      <charset val="204"/>
    </font>
    <font>
      <sz val="11"/>
      <color rgb="FFFF9900"/>
      <name val="Calibri"/>
      <family val="2"/>
      <charset val="204"/>
    </font>
    <font>
      <sz val="11"/>
      <color rgb="FFFF0000"/>
      <name val="Calibri"/>
      <family val="2"/>
      <charset val="204"/>
    </font>
    <font>
      <sz val="11"/>
      <color rgb="FF808000"/>
      <name val="Calibri"/>
      <family val="2"/>
      <charset val="204"/>
    </font>
    <font>
      <sz val="11"/>
      <color rgb="FF993300"/>
      <name val="Calibri"/>
      <family val="2"/>
      <charset val="204"/>
    </font>
    <font>
      <sz val="10"/>
      <name val="Mangal"/>
      <family val="2"/>
      <charset val="204"/>
    </font>
    <font>
      <b/>
      <sz val="11"/>
      <color rgb="FF333333"/>
      <name val="Calibri"/>
      <family val="2"/>
      <charset val="204"/>
    </font>
    <font>
      <b/>
      <sz val="15"/>
      <color rgb="FF003366"/>
      <name val="Calibri"/>
      <family val="2"/>
      <charset val="204"/>
    </font>
    <font>
      <b/>
      <sz val="13"/>
      <color rgb="FF003366"/>
      <name val="Calibri"/>
      <family val="2"/>
      <charset val="204"/>
    </font>
    <font>
      <b/>
      <sz val="11"/>
      <color rgb="FF003366"/>
      <name val="Calibri"/>
      <family val="2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1"/>
      <color rgb="FF000000"/>
      <name val="Calibri"/>
      <family val="2"/>
      <charset val="204"/>
    </font>
    <font>
      <b/>
      <sz val="18"/>
      <color rgb="FF003366"/>
      <name val="Cambria"/>
      <family val="2"/>
      <charset val="204"/>
    </font>
    <font>
      <sz val="10"/>
      <name val="Times New Roman Cyr"/>
      <charset val="204"/>
    </font>
    <font>
      <sz val="10"/>
      <name val="Arial"/>
      <family val="2"/>
      <charset val="204"/>
    </font>
    <font>
      <sz val="12"/>
      <name val="Times New Roman Cyr"/>
      <charset val="1"/>
    </font>
    <font>
      <sz val="10"/>
      <name val="Arial"/>
      <family val="2"/>
      <charset val="204"/>
    </font>
    <font>
      <sz val="10"/>
      <color rgb="FFFF0000"/>
      <name val="Times New Roman"/>
      <family val="1"/>
      <charset val="204"/>
    </font>
    <font>
      <b/>
      <sz val="18"/>
      <name val="Times New Roman"/>
      <family val="1"/>
      <charset val="204"/>
    </font>
    <font>
      <b/>
      <u/>
      <sz val="18"/>
      <name val="Times New Roman"/>
      <family val="1"/>
      <charset val="204"/>
    </font>
    <font>
      <b/>
      <sz val="19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b/>
      <u/>
      <sz val="20"/>
      <name val="Times New Roman"/>
      <family val="1"/>
      <charset val="204"/>
    </font>
    <font>
      <i/>
      <sz val="10"/>
      <name val="Times New Roman Cyr"/>
      <charset val="204"/>
    </font>
    <font>
      <b/>
      <sz val="11"/>
      <name val="Times New Roman Cyr"/>
      <family val="1"/>
      <charset val="204"/>
    </font>
    <font>
      <b/>
      <sz val="16"/>
      <name val="Times New Roman Cyr"/>
      <family val="1"/>
      <charset val="204"/>
    </font>
    <font>
      <b/>
      <sz val="12"/>
      <name val="Times New Roman Cyr"/>
      <family val="1"/>
      <charset val="204"/>
    </font>
    <font>
      <b/>
      <sz val="16"/>
      <name val="Times New Roman Cyr"/>
      <charset val="204"/>
    </font>
    <font>
      <b/>
      <u/>
      <sz val="16"/>
      <name val="Times New Roman Cyr"/>
      <charset val="204"/>
    </font>
    <font>
      <sz val="8"/>
      <name val="Times New Roman Cyr"/>
      <family val="1"/>
      <charset val="204"/>
    </font>
    <font>
      <b/>
      <sz val="11"/>
      <name val="Times New Roman Cyr"/>
      <charset val="204"/>
    </font>
    <font>
      <b/>
      <sz val="8"/>
      <name val="Times New Roman Cyr"/>
      <family val="1"/>
      <charset val="204"/>
    </font>
    <font>
      <sz val="9"/>
      <name val="Times New Roman Cyr"/>
      <charset val="204"/>
    </font>
    <font>
      <sz val="11"/>
      <name val="Times New Roman Cyr"/>
      <charset val="204"/>
    </font>
    <font>
      <sz val="11"/>
      <name val="Times New Roman"/>
      <family val="1"/>
      <charset val="204"/>
    </font>
    <font>
      <sz val="10"/>
      <name val="Times New Roman CYR"/>
      <family val="1"/>
      <charset val="204"/>
    </font>
    <font>
      <sz val="8"/>
      <name val="Times New Roman Cyr"/>
      <charset val="204"/>
    </font>
    <font>
      <sz val="11"/>
      <name val="Times New Roman Cyr"/>
      <family val="1"/>
      <charset val="204"/>
    </font>
    <font>
      <b/>
      <u/>
      <sz val="19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b/>
      <u/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19"/>
      <name val="Times New Roman"/>
      <family val="1"/>
      <charset val="204"/>
    </font>
    <font>
      <sz val="16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b/>
      <i/>
      <u/>
      <sz val="11"/>
      <name val="Times New Roman"/>
      <family val="1"/>
      <charset val="204"/>
    </font>
    <font>
      <sz val="9"/>
      <name val="Times New Roman"/>
      <family val="1"/>
      <charset val="204"/>
    </font>
    <font>
      <i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2"/>
      <name val="Times New Roman Cyr"/>
    </font>
    <font>
      <sz val="11"/>
      <color indexed="8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</font>
    <font>
      <b/>
      <i/>
      <sz val="10"/>
      <name val="Times New Roman"/>
      <family val="1"/>
      <charset val="204"/>
    </font>
    <font>
      <b/>
      <sz val="14"/>
      <name val="Times New Roman Cyr"/>
      <family val="1"/>
      <charset val="204"/>
    </font>
    <font>
      <b/>
      <u/>
      <sz val="14"/>
      <name val="Times New Roman Cyr"/>
      <family val="1"/>
      <charset val="204"/>
    </font>
    <font>
      <sz val="16"/>
      <name val="Times New Roman Cyr"/>
      <family val="1"/>
      <charset val="204"/>
    </font>
    <font>
      <sz val="12"/>
      <name val="Times New Roman Cyr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CFFFF"/>
        <bgColor rgb="FFCCFFCC"/>
      </patternFill>
    </fill>
    <fill>
      <patternFill patternType="solid">
        <fgColor rgb="FF99CCFF"/>
        <bgColor rgb="FFCCCCFF"/>
      </patternFill>
    </fill>
    <fill>
      <patternFill patternType="solid">
        <fgColor rgb="FFFFCC99"/>
        <bgColor rgb="FFD9D9D9"/>
      </patternFill>
    </fill>
    <fill>
      <patternFill patternType="solid">
        <fgColor rgb="FFFF8080"/>
        <bgColor rgb="FFFF99CC"/>
      </patternFill>
    </fill>
    <fill>
      <patternFill patternType="solid">
        <fgColor rgb="FFFFFFFF"/>
        <bgColor rgb="FFFFFFCC"/>
      </patternFill>
    </fill>
    <fill>
      <patternFill patternType="solid">
        <fgColor rgb="FFFFFFCC"/>
        <bgColor rgb="FFFFFFFF"/>
      </patternFill>
    </fill>
    <fill>
      <patternFill patternType="solid">
        <fgColor rgb="FFCCCCFF"/>
        <bgColor rgb="FFD9D9D9"/>
      </patternFill>
    </fill>
    <fill>
      <patternFill patternType="solid">
        <fgColor rgb="FFCCFFCC"/>
        <bgColor rgb="FFCCFFFF"/>
      </patternFill>
    </fill>
    <fill>
      <patternFill patternType="solid">
        <fgColor rgb="FFFF99CC"/>
        <bgColor rgb="FFFF8080"/>
      </patternFill>
    </fill>
    <fill>
      <patternFill patternType="solid">
        <fgColor rgb="FFCC99FF"/>
        <bgColor rgb="FFFF99CC"/>
      </patternFill>
    </fill>
    <fill>
      <patternFill patternType="solid">
        <fgColor rgb="FFC0C0C0"/>
        <bgColor rgb="FFCCCCFF"/>
      </patternFill>
    </fill>
    <fill>
      <patternFill patternType="solid">
        <fgColor rgb="FFFFFF99"/>
        <bgColor rgb="FFFFFFCC"/>
      </patternFill>
    </fill>
    <fill>
      <patternFill patternType="solid">
        <fgColor rgb="FF00FF00"/>
        <bgColor rgb="FF33CCCC"/>
      </patternFill>
    </fill>
    <fill>
      <patternFill patternType="solid">
        <fgColor rgb="FFFFCC00"/>
        <bgColor rgb="FFFFFF00"/>
      </patternFill>
    </fill>
    <fill>
      <patternFill patternType="solid">
        <fgColor rgb="FFFF6600"/>
        <bgColor rgb="FFFF9900"/>
      </patternFill>
    </fill>
    <fill>
      <patternFill patternType="solid">
        <fgColor rgb="FF33CCCC"/>
        <bgColor rgb="FF00CCFF"/>
      </patternFill>
    </fill>
    <fill>
      <patternFill patternType="solid">
        <fgColor rgb="FF339966"/>
        <bgColor rgb="FF008080"/>
      </patternFill>
    </fill>
    <fill>
      <patternFill patternType="solid">
        <fgColor rgb="FF0066CC"/>
        <bgColor rgb="FF008080"/>
      </patternFill>
    </fill>
    <fill>
      <patternFill patternType="solid">
        <fgColor rgb="FF800080"/>
        <bgColor rgb="FF800080"/>
      </patternFill>
    </fill>
    <fill>
      <patternFill patternType="solid">
        <fgColor rgb="FFFF9900"/>
        <bgColor rgb="FFFFCC00"/>
      </patternFill>
    </fill>
    <fill>
      <patternFill patternType="solid">
        <fgColor rgb="FF003366"/>
        <bgColor rgb="FF333399"/>
      </patternFill>
    </fill>
    <fill>
      <patternFill patternType="solid">
        <fgColor rgb="FF969696"/>
        <bgColor rgb="FF808080"/>
      </patternFill>
    </fill>
    <fill>
      <patternFill patternType="solid">
        <fgColor rgb="FF666699"/>
        <bgColor rgb="FF808080"/>
      </patternFill>
    </fill>
    <fill>
      <patternFill patternType="solid">
        <fgColor rgb="FF333399"/>
        <bgColor rgb="FF003366"/>
      </patternFill>
    </fill>
    <fill>
      <patternFill patternType="solid">
        <fgColor rgb="FFFF0000"/>
        <bgColor rgb="FF993300"/>
      </patternFill>
    </fill>
    <fill>
      <patternFill patternType="solid">
        <fgColor theme="0"/>
        <bgColor rgb="FFFFFFCC"/>
      </patternFill>
    </fill>
    <fill>
      <patternFill patternType="solid">
        <fgColor theme="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8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rgb="FF003366"/>
      </bottom>
      <diagonal/>
    </border>
    <border>
      <left/>
      <right/>
      <top/>
      <bottom style="thick">
        <color rgb="FF33CCCC"/>
      </bottom>
      <diagonal/>
    </border>
    <border>
      <left/>
      <right/>
      <top/>
      <bottom style="thick">
        <color rgb="FFCCFFFF"/>
      </bottom>
      <diagonal/>
    </border>
    <border>
      <left/>
      <right/>
      <top/>
      <bottom style="thick">
        <color rgb="FF99CCFF"/>
      </bottom>
      <diagonal/>
    </border>
    <border>
      <left/>
      <right/>
      <top/>
      <bottom style="medium">
        <color rgb="FF99CCFF"/>
      </bottom>
      <diagonal/>
    </border>
    <border>
      <left/>
      <right/>
      <top/>
      <bottom style="medium">
        <color rgb="FFCCFFFF"/>
      </bottom>
      <diagonal/>
    </border>
    <border>
      <left/>
      <right/>
      <top/>
      <bottom style="double">
        <color rgb="FFFF9900"/>
      </bottom>
      <diagonal/>
    </border>
    <border>
      <left/>
      <right/>
      <top/>
      <bottom style="double">
        <color rgb="FFFF00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medium">
        <color rgb="FF0066CC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auto="1"/>
      </top>
      <bottom style="thin">
        <color indexed="64"/>
      </bottom>
      <diagonal/>
    </border>
  </borders>
  <cellStyleXfs count="289">
    <xf numFmtId="0" fontId="0" fillId="0" borderId="0"/>
    <xf numFmtId="0" fontId="75" fillId="2" borderId="0" applyBorder="0" applyProtection="0"/>
    <xf numFmtId="0" fontId="75" fillId="3" borderId="0" applyBorder="0" applyProtection="0"/>
    <xf numFmtId="0" fontId="75" fillId="3" borderId="0" applyBorder="0" applyProtection="0"/>
    <xf numFmtId="0" fontId="75" fillId="4" borderId="0" applyBorder="0" applyProtection="0"/>
    <xf numFmtId="0" fontId="75" fillId="5" borderId="0" applyBorder="0" applyProtection="0"/>
    <xf numFmtId="0" fontId="75" fillId="5" borderId="0" applyBorder="0" applyProtection="0"/>
    <xf numFmtId="0" fontId="75" fillId="6" borderId="0" applyBorder="0" applyProtection="0"/>
    <xf numFmtId="0" fontId="75" fillId="7" borderId="0" applyBorder="0" applyProtection="0"/>
    <xf numFmtId="0" fontId="75" fillId="7" borderId="0" applyBorder="0" applyProtection="0"/>
    <xf numFmtId="0" fontId="75" fillId="7" borderId="0" applyBorder="0" applyProtection="0"/>
    <xf numFmtId="0" fontId="75" fillId="4" borderId="0" applyBorder="0" applyProtection="0"/>
    <xf numFmtId="0" fontId="75" fillId="4" borderId="0" applyBorder="0" applyProtection="0"/>
    <xf numFmtId="0" fontId="75" fillId="8" borderId="0" applyBorder="0" applyProtection="0"/>
    <xf numFmtId="0" fontId="75" fillId="2" borderId="0" applyBorder="0" applyProtection="0"/>
    <xf numFmtId="0" fontId="75" fillId="2" borderId="0" applyBorder="0" applyProtection="0"/>
    <xf numFmtId="0" fontId="75" fillId="9" borderId="0" applyBorder="0" applyProtection="0"/>
    <xf numFmtId="0" fontId="75" fillId="7" borderId="0" applyBorder="0" applyProtection="0"/>
    <xf numFmtId="0" fontId="75" fillId="7" borderId="0" applyBorder="0" applyProtection="0"/>
    <xf numFmtId="0" fontId="75" fillId="8" borderId="0" applyBorder="0" applyProtection="0"/>
    <xf numFmtId="0" fontId="75" fillId="8" borderId="0" applyBorder="0" applyProtection="0"/>
    <xf numFmtId="0" fontId="75" fillId="10" borderId="0" applyBorder="0" applyProtection="0"/>
    <xf numFmtId="0" fontId="75" fillId="10" borderId="0" applyBorder="0" applyProtection="0"/>
    <xf numFmtId="0" fontId="75" fillId="9" borderId="0" applyBorder="0" applyProtection="0"/>
    <xf numFmtId="0" fontId="75" fillId="9" borderId="0" applyBorder="0" applyProtection="0"/>
    <xf numFmtId="0" fontId="75" fillId="11" borderId="0" applyBorder="0" applyProtection="0"/>
    <xf numFmtId="0" fontId="75" fillId="11" borderId="0" applyBorder="0" applyProtection="0"/>
    <xf numFmtId="0" fontId="75" fillId="2" borderId="0" applyBorder="0" applyProtection="0"/>
    <xf numFmtId="0" fontId="75" fillId="2" borderId="0" applyBorder="0" applyProtection="0"/>
    <xf numFmtId="0" fontId="75" fillId="4" borderId="0" applyBorder="0" applyProtection="0"/>
    <xf numFmtId="0" fontId="75" fillId="4" borderId="0" applyBorder="0" applyProtection="0"/>
    <xf numFmtId="0" fontId="75" fillId="8" borderId="0" applyBorder="0" applyProtection="0"/>
    <xf numFmtId="0" fontId="75" fillId="8" borderId="0" applyBorder="0" applyProtection="0"/>
    <xf numFmtId="0" fontId="75" fillId="10" borderId="0" applyBorder="0" applyProtection="0"/>
    <xf numFmtId="0" fontId="75" fillId="10" borderId="0" applyBorder="0" applyProtection="0"/>
    <xf numFmtId="0" fontId="75" fillId="9" borderId="0" applyBorder="0" applyProtection="0"/>
    <xf numFmtId="0" fontId="75" fillId="9" borderId="0" applyBorder="0" applyProtection="0"/>
    <xf numFmtId="0" fontId="75" fillId="11" borderId="0" applyBorder="0" applyProtection="0"/>
    <xf numFmtId="0" fontId="75" fillId="11" borderId="0" applyBorder="0" applyProtection="0"/>
    <xf numFmtId="0" fontId="75" fillId="2" borderId="0" applyBorder="0" applyProtection="0"/>
    <xf numFmtId="0" fontId="75" fillId="2" borderId="0" applyBorder="0" applyProtection="0"/>
    <xf numFmtId="0" fontId="75" fillId="4" borderId="0" applyBorder="0" applyProtection="0"/>
    <xf numFmtId="0" fontId="75" fillId="4" borderId="0" applyBorder="0" applyProtection="0"/>
    <xf numFmtId="0" fontId="75" fillId="2" borderId="0" applyBorder="0" applyProtection="0"/>
    <xf numFmtId="0" fontId="75" fillId="2" borderId="0" applyBorder="0" applyProtection="0"/>
    <xf numFmtId="0" fontId="75" fillId="4" borderId="0" applyBorder="0" applyProtection="0"/>
    <xf numFmtId="0" fontId="75" fillId="4" borderId="0" applyBorder="0" applyProtection="0"/>
    <xf numFmtId="0" fontId="75" fillId="6" borderId="0" applyBorder="0" applyProtection="0"/>
    <xf numFmtId="0" fontId="75" fillId="6" borderId="0" applyBorder="0" applyProtection="0"/>
    <xf numFmtId="0" fontId="75" fillId="7" borderId="0" applyBorder="0" applyProtection="0"/>
    <xf numFmtId="0" fontId="75" fillId="7" borderId="0" applyBorder="0" applyProtection="0"/>
    <xf numFmtId="0" fontId="75" fillId="8" borderId="0" applyBorder="0" applyProtection="0"/>
    <xf numFmtId="0" fontId="75" fillId="9" borderId="0" applyBorder="0" applyProtection="0"/>
    <xf numFmtId="0" fontId="75" fillId="9" borderId="0" applyBorder="0" applyProtection="0"/>
    <xf numFmtId="0" fontId="75" fillId="3" borderId="0" applyBorder="0" applyProtection="0"/>
    <xf numFmtId="0" fontId="75" fillId="2" borderId="0" applyBorder="0" applyProtection="0"/>
    <xf numFmtId="0" fontId="75" fillId="2" borderId="0" applyBorder="0" applyProtection="0"/>
    <xf numFmtId="0" fontId="75" fillId="4" borderId="0" applyBorder="0" applyProtection="0"/>
    <xf numFmtId="0" fontId="75" fillId="5" borderId="0" applyBorder="0" applyProtection="0"/>
    <xf numFmtId="0" fontId="75" fillId="5" borderId="0" applyBorder="0" applyProtection="0"/>
    <xf numFmtId="0" fontId="75" fillId="12" borderId="0" applyBorder="0" applyProtection="0"/>
    <xf numFmtId="0" fontId="75" fillId="13" borderId="0" applyBorder="0" applyProtection="0"/>
    <xf numFmtId="0" fontId="75" fillId="13" borderId="0" applyBorder="0" applyProtection="0"/>
    <xf numFmtId="0" fontId="75" fillId="13" borderId="0" applyBorder="0" applyProtection="0"/>
    <xf numFmtId="0" fontId="75" fillId="10" borderId="0" applyBorder="0" applyProtection="0"/>
    <xf numFmtId="0" fontId="75" fillId="10" borderId="0" applyBorder="0" applyProtection="0"/>
    <xf numFmtId="0" fontId="75" fillId="3" borderId="0" applyBorder="0" applyProtection="0"/>
    <xf numFmtId="0" fontId="75" fillId="2" borderId="0" applyBorder="0" applyProtection="0"/>
    <xf numFmtId="0" fontId="75" fillId="2" borderId="0" applyBorder="0" applyProtection="0"/>
    <xf numFmtId="0" fontId="75" fillId="13" borderId="0" applyBorder="0" applyProtection="0"/>
    <xf numFmtId="0" fontId="75" fillId="7" borderId="0" applyBorder="0" applyProtection="0"/>
    <xf numFmtId="0" fontId="75" fillId="7" borderId="0" applyBorder="0" applyProtection="0"/>
    <xf numFmtId="0" fontId="75" fillId="3" borderId="0" applyBorder="0" applyProtection="0"/>
    <xf numFmtId="0" fontId="75" fillId="3" borderId="0" applyBorder="0" applyProtection="0"/>
    <xf numFmtId="0" fontId="75" fillId="5" borderId="0" applyBorder="0" applyProtection="0"/>
    <xf numFmtId="0" fontId="75" fillId="5" borderId="0" applyBorder="0" applyProtection="0"/>
    <xf numFmtId="0" fontId="75" fillId="14" borderId="0" applyBorder="0" applyProtection="0"/>
    <xf numFmtId="0" fontId="75" fillId="14" borderId="0" applyBorder="0" applyProtection="0"/>
    <xf numFmtId="0" fontId="75" fillId="11" borderId="0" applyBorder="0" applyProtection="0"/>
    <xf numFmtId="0" fontId="75" fillId="11" borderId="0" applyBorder="0" applyProtection="0"/>
    <xf numFmtId="0" fontId="75" fillId="3" borderId="0" applyBorder="0" applyProtection="0"/>
    <xf numFmtId="0" fontId="75" fillId="3" borderId="0" applyBorder="0" applyProtection="0"/>
    <xf numFmtId="0" fontId="75" fillId="15" borderId="0" applyBorder="0" applyProtection="0"/>
    <xf numFmtId="0" fontId="75" fillId="15" borderId="0" applyBorder="0" applyProtection="0"/>
    <xf numFmtId="0" fontId="75" fillId="3" borderId="0" applyBorder="0" applyProtection="0"/>
    <xf numFmtId="0" fontId="75" fillId="3" borderId="0" applyBorder="0" applyProtection="0"/>
    <xf numFmtId="0" fontId="75" fillId="5" borderId="0" applyBorder="0" applyProtection="0"/>
    <xf numFmtId="0" fontId="75" fillId="5" borderId="0" applyBorder="0" applyProtection="0"/>
    <xf numFmtId="0" fontId="75" fillId="14" borderId="0" applyBorder="0" applyProtection="0"/>
    <xf numFmtId="0" fontId="75" fillId="14" borderId="0" applyBorder="0" applyProtection="0"/>
    <xf numFmtId="0" fontId="75" fillId="11" borderId="0" applyBorder="0" applyProtection="0"/>
    <xf numFmtId="0" fontId="75" fillId="11" borderId="0" applyBorder="0" applyProtection="0"/>
    <xf numFmtId="0" fontId="75" fillId="3" borderId="0" applyBorder="0" applyProtection="0"/>
    <xf numFmtId="0" fontId="75" fillId="3" borderId="0" applyBorder="0" applyProtection="0"/>
    <xf numFmtId="0" fontId="75" fillId="15" borderId="0" applyBorder="0" applyProtection="0"/>
    <xf numFmtId="0" fontId="75" fillId="15" borderId="0" applyBorder="0" applyProtection="0"/>
    <xf numFmtId="0" fontId="75" fillId="3" borderId="0" applyBorder="0" applyProtection="0"/>
    <xf numFmtId="0" fontId="75" fillId="3" borderId="0" applyBorder="0" applyProtection="0"/>
    <xf numFmtId="0" fontId="75" fillId="4" borderId="0" applyBorder="0" applyProtection="0"/>
    <xf numFmtId="0" fontId="75" fillId="12" borderId="0" applyBorder="0" applyProtection="0"/>
    <xf numFmtId="0" fontId="75" fillId="12" borderId="0" applyBorder="0" applyProtection="0"/>
    <xf numFmtId="0" fontId="75" fillId="13" borderId="0" applyBorder="0" applyProtection="0"/>
    <xf numFmtId="0" fontId="75" fillId="13" borderId="0" applyBorder="0" applyProtection="0"/>
    <xf numFmtId="0" fontId="75" fillId="3" borderId="0" applyBorder="0" applyProtection="0"/>
    <xf numFmtId="0" fontId="75" fillId="3" borderId="0" applyBorder="0" applyProtection="0"/>
    <xf numFmtId="0" fontId="75" fillId="13" borderId="0" applyBorder="0" applyProtection="0"/>
    <xf numFmtId="0" fontId="75" fillId="13" borderId="0" applyBorder="0" applyProtection="0"/>
    <xf numFmtId="0" fontId="1" fillId="3" borderId="0" applyBorder="0" applyProtection="0"/>
    <xf numFmtId="0" fontId="1" fillId="2" borderId="0" applyBorder="0" applyProtection="0"/>
    <xf numFmtId="0" fontId="1" fillId="2" borderId="0" applyBorder="0" applyProtection="0"/>
    <xf numFmtId="0" fontId="1" fillId="4" borderId="0" applyBorder="0" applyProtection="0"/>
    <xf numFmtId="0" fontId="1" fillId="16" borderId="0" applyBorder="0" applyProtection="0"/>
    <xf numFmtId="0" fontId="1" fillId="16" borderId="0" applyBorder="0" applyProtection="0"/>
    <xf numFmtId="0" fontId="1" fillId="12" borderId="0" applyBorder="0" applyProtection="0"/>
    <xf numFmtId="0" fontId="1" fillId="15" borderId="0" applyBorder="0" applyProtection="0"/>
    <xf numFmtId="0" fontId="1" fillId="15" borderId="0" applyBorder="0" applyProtection="0"/>
    <xf numFmtId="0" fontId="1" fillId="13" borderId="0" applyBorder="0" applyProtection="0"/>
    <xf numFmtId="0" fontId="1" fillId="10" borderId="0" applyBorder="0" applyProtection="0"/>
    <xf numFmtId="0" fontId="1" fillId="10" borderId="0" applyBorder="0" applyProtection="0"/>
    <xf numFmtId="0" fontId="1" fillId="17" borderId="0" applyBorder="0" applyProtection="0"/>
    <xf numFmtId="0" fontId="1" fillId="2" borderId="0" applyBorder="0" applyProtection="0"/>
    <xf numFmtId="0" fontId="1" fillId="2" borderId="0" applyBorder="0" applyProtection="0"/>
    <xf numFmtId="0" fontId="1" fillId="18" borderId="0" applyBorder="0" applyProtection="0"/>
    <xf numFmtId="0" fontId="1" fillId="5" borderId="0" applyBorder="0" applyProtection="0"/>
    <xf numFmtId="0" fontId="1" fillId="5" borderId="0" applyBorder="0" applyProtection="0"/>
    <xf numFmtId="0" fontId="1" fillId="19" borderId="0" applyBorder="0" applyProtection="0"/>
    <xf numFmtId="0" fontId="1" fillId="19" borderId="0" applyBorder="0" applyProtection="0"/>
    <xf numFmtId="0" fontId="1" fillId="5" borderId="0" applyBorder="0" applyProtection="0"/>
    <xf numFmtId="0" fontId="1" fillId="5" borderId="0" applyBorder="0" applyProtection="0"/>
    <xf numFmtId="0" fontId="1" fillId="14" borderId="0" applyBorder="0" applyProtection="0"/>
    <xf numFmtId="0" fontId="1" fillId="14" borderId="0" applyBorder="0" applyProtection="0"/>
    <xf numFmtId="0" fontId="1" fillId="20" borderId="0" applyBorder="0" applyProtection="0"/>
    <xf numFmtId="0" fontId="1" fillId="20" borderId="0" applyBorder="0" applyProtection="0"/>
    <xf numFmtId="0" fontId="1" fillId="17" borderId="0" applyBorder="0" applyProtection="0"/>
    <xf numFmtId="0" fontId="1" fillId="17" borderId="0" applyBorder="0" applyProtection="0"/>
    <xf numFmtId="0" fontId="1" fillId="21" borderId="0" applyBorder="0" applyProtection="0"/>
    <xf numFmtId="0" fontId="1" fillId="21" borderId="0" applyBorder="0" applyProtection="0"/>
    <xf numFmtId="0" fontId="1" fillId="19" borderId="0" applyBorder="0" applyProtection="0"/>
    <xf numFmtId="0" fontId="1" fillId="19" borderId="0" applyBorder="0" applyProtection="0"/>
    <xf numFmtId="0" fontId="1" fillId="5" borderId="0" applyBorder="0" applyProtection="0"/>
    <xf numFmtId="0" fontId="1" fillId="5" borderId="0" applyBorder="0" applyProtection="0"/>
    <xf numFmtId="0" fontId="1" fillId="14" borderId="0" applyBorder="0" applyProtection="0"/>
    <xf numFmtId="0" fontId="1" fillId="14" borderId="0" applyBorder="0" applyProtection="0"/>
    <xf numFmtId="0" fontId="1" fillId="20" borderId="0" applyBorder="0" applyProtection="0"/>
    <xf numFmtId="0" fontId="1" fillId="20" borderId="0" applyBorder="0" applyProtection="0"/>
    <xf numFmtId="0" fontId="1" fillId="17" borderId="0" applyBorder="0" applyProtection="0"/>
    <xf numFmtId="0" fontId="1" fillId="17" borderId="0" applyBorder="0" applyProtection="0"/>
    <xf numFmtId="0" fontId="1" fillId="21" borderId="0" applyBorder="0" applyProtection="0"/>
    <xf numFmtId="0" fontId="1" fillId="21" borderId="0" applyBorder="0" applyProtection="0"/>
    <xf numFmtId="0" fontId="1" fillId="3" borderId="0" applyBorder="0" applyProtection="0"/>
    <xf numFmtId="0" fontId="1" fillId="3" borderId="0" applyBorder="0" applyProtection="0"/>
    <xf numFmtId="0" fontId="1" fillId="4" borderId="0" applyBorder="0" applyProtection="0"/>
    <xf numFmtId="0" fontId="1" fillId="4" borderId="0" applyBorder="0" applyProtection="0"/>
    <xf numFmtId="0" fontId="1" fillId="12" borderId="0" applyBorder="0" applyProtection="0"/>
    <xf numFmtId="0" fontId="1" fillId="12" borderId="0" applyBorder="0" applyProtection="0"/>
    <xf numFmtId="0" fontId="1" fillId="13" borderId="0" applyBorder="0" applyProtection="0"/>
    <xf numFmtId="0" fontId="1" fillId="13" borderId="0" applyBorder="0" applyProtection="0"/>
    <xf numFmtId="0" fontId="1" fillId="17" borderId="0" applyBorder="0" applyProtection="0"/>
    <xf numFmtId="0" fontId="1" fillId="17" borderId="0" applyBorder="0" applyProtection="0"/>
    <xf numFmtId="0" fontId="1" fillId="18" borderId="0" applyBorder="0" applyProtection="0"/>
    <xf numFmtId="0" fontId="1" fillId="18" borderId="0" applyBorder="0" applyProtection="0"/>
    <xf numFmtId="0" fontId="1" fillId="17" borderId="0" applyBorder="0" applyProtection="0"/>
    <xf numFmtId="0" fontId="1" fillId="22" borderId="0" applyBorder="0" applyProtection="0"/>
    <xf numFmtId="0" fontId="1" fillId="22" borderId="0" applyBorder="0" applyProtection="0"/>
    <xf numFmtId="0" fontId="1" fillId="16" borderId="0" applyBorder="0" applyProtection="0"/>
    <xf numFmtId="0" fontId="1" fillId="16" borderId="0" applyBorder="0" applyProtection="0"/>
    <xf numFmtId="0" fontId="1" fillId="23" borderId="0" applyBorder="0" applyProtection="0"/>
    <xf numFmtId="0" fontId="1" fillId="15" borderId="0" applyBorder="0" applyProtection="0"/>
    <xf numFmtId="0" fontId="1" fillId="15" borderId="0" applyBorder="0" applyProtection="0"/>
    <xf numFmtId="0" fontId="1" fillId="15" borderId="0" applyBorder="0" applyProtection="0"/>
    <xf numFmtId="0" fontId="1" fillId="24" borderId="0" applyBorder="0" applyProtection="0"/>
    <xf numFmtId="0" fontId="1" fillId="24" borderId="0" applyBorder="0" applyProtection="0"/>
    <xf numFmtId="0" fontId="1" fillId="25" borderId="0" applyBorder="0" applyProtection="0"/>
    <xf numFmtId="0" fontId="1" fillId="17" borderId="0" applyBorder="0" applyProtection="0"/>
    <xf numFmtId="0" fontId="1" fillId="17" borderId="0" applyBorder="0" applyProtection="0"/>
    <xf numFmtId="0" fontId="1" fillId="18" borderId="0" applyBorder="0" applyProtection="0"/>
    <xf numFmtId="0" fontId="1" fillId="26" borderId="0" applyBorder="0" applyProtection="0"/>
    <xf numFmtId="0" fontId="1" fillId="26" borderId="0" applyBorder="0" applyProtection="0"/>
    <xf numFmtId="0" fontId="2" fillId="10" borderId="0" applyBorder="0" applyProtection="0"/>
    <xf numFmtId="0" fontId="2" fillId="11" borderId="0" applyBorder="0" applyProtection="0"/>
    <xf numFmtId="0" fontId="2" fillId="11" borderId="0" applyBorder="0" applyProtection="0"/>
    <xf numFmtId="0" fontId="3" fillId="12" borderId="1" applyProtection="0"/>
    <xf numFmtId="0" fontId="4" fillId="6" borderId="1" applyProtection="0"/>
    <xf numFmtId="0" fontId="4" fillId="6" borderId="1" applyProtection="0"/>
    <xf numFmtId="0" fontId="5" fillId="23" borderId="2" applyProtection="0"/>
    <xf numFmtId="0" fontId="5" fillId="23" borderId="2" applyProtection="0"/>
    <xf numFmtId="0" fontId="6" fillId="0" borderId="0" applyBorder="0" applyProtection="0"/>
    <xf numFmtId="49" fontId="7" fillId="0" borderId="0" applyBorder="0" applyProtection="0">
      <alignment horizontal="left" vertical="center"/>
    </xf>
    <xf numFmtId="49" fontId="8" fillId="0" borderId="3" applyProtection="0">
      <alignment horizontal="center" vertical="center" wrapText="1"/>
    </xf>
    <xf numFmtId="49" fontId="8" fillId="0" borderId="3" applyProtection="0">
      <alignment horizontal="center" vertical="center" wrapText="1"/>
    </xf>
    <xf numFmtId="0" fontId="9" fillId="2" borderId="0" applyBorder="0" applyProtection="0"/>
    <xf numFmtId="0" fontId="9" fillId="2" borderId="0" applyBorder="0" applyProtection="0"/>
    <xf numFmtId="0" fontId="9" fillId="9" borderId="0" applyBorder="0" applyProtection="0"/>
    <xf numFmtId="0" fontId="10" fillId="0" borderId="4" applyProtection="0"/>
    <xf numFmtId="0" fontId="11" fillId="0" borderId="5" applyProtection="0"/>
    <xf numFmtId="0" fontId="12" fillId="0" borderId="6" applyProtection="0"/>
    <xf numFmtId="0" fontId="13" fillId="0" borderId="7" applyProtection="0"/>
    <xf numFmtId="0" fontId="14" fillId="0" borderId="8" applyProtection="0"/>
    <xf numFmtId="0" fontId="15" fillId="0" borderId="9" applyProtection="0"/>
    <xf numFmtId="0" fontId="14" fillId="0" borderId="0" applyBorder="0" applyProtection="0"/>
    <xf numFmtId="0" fontId="15" fillId="0" borderId="0" applyBorder="0" applyProtection="0"/>
    <xf numFmtId="0" fontId="16" fillId="4" borderId="1" applyProtection="0"/>
    <xf numFmtId="0" fontId="16" fillId="13" borderId="1" applyProtection="0"/>
    <xf numFmtId="0" fontId="16" fillId="13" borderId="1" applyProtection="0"/>
    <xf numFmtId="0" fontId="17" fillId="0" borderId="10" applyProtection="0"/>
    <xf numFmtId="0" fontId="18" fillId="0" borderId="11" applyProtection="0"/>
    <xf numFmtId="0" fontId="19" fillId="13" borderId="0" applyBorder="0" applyProtection="0"/>
    <xf numFmtId="0" fontId="19" fillId="13" borderId="0" applyBorder="0" applyProtection="0"/>
    <xf numFmtId="0" fontId="20" fillId="13" borderId="0" applyBorder="0" applyProtection="0"/>
    <xf numFmtId="0" fontId="21" fillId="7" borderId="12" applyProtection="0"/>
    <xf numFmtId="0" fontId="75" fillId="7" borderId="12" applyProtection="0"/>
    <xf numFmtId="0" fontId="75" fillId="7" borderId="12" applyProtection="0"/>
    <xf numFmtId="0" fontId="22" fillId="12" borderId="13" applyProtection="0"/>
    <xf numFmtId="0" fontId="22" fillId="6" borderId="13" applyProtection="0"/>
    <xf numFmtId="0" fontId="22" fillId="6" borderId="13" applyProtection="0"/>
    <xf numFmtId="0" fontId="1" fillId="25" borderId="0" applyBorder="0" applyProtection="0"/>
    <xf numFmtId="0" fontId="1" fillId="26" borderId="0" applyBorder="0" applyProtection="0"/>
    <xf numFmtId="0" fontId="1" fillId="18" borderId="0" applyBorder="0" applyProtection="0"/>
    <xf numFmtId="0" fontId="1" fillId="20" borderId="0" applyBorder="0" applyProtection="0"/>
    <xf numFmtId="0" fontId="1" fillId="17" borderId="0" applyBorder="0" applyProtection="0"/>
    <xf numFmtId="0" fontId="1" fillId="16" borderId="0" applyBorder="0" applyProtection="0"/>
    <xf numFmtId="0" fontId="1" fillId="25" borderId="0" applyBorder="0" applyProtection="0"/>
    <xf numFmtId="0" fontId="1" fillId="26" borderId="0" applyBorder="0" applyProtection="0"/>
    <xf numFmtId="0" fontId="1" fillId="18" borderId="0" applyBorder="0" applyProtection="0"/>
    <xf numFmtId="0" fontId="1" fillId="20" borderId="0" applyBorder="0" applyProtection="0"/>
    <xf numFmtId="0" fontId="1" fillId="17" borderId="0" applyBorder="0" applyProtection="0"/>
    <xf numFmtId="0" fontId="1" fillId="16" borderId="0" applyBorder="0" applyProtection="0"/>
    <xf numFmtId="0" fontId="16" fillId="4" borderId="1" applyProtection="0"/>
    <xf numFmtId="0" fontId="16" fillId="4" borderId="1" applyProtection="0"/>
    <xf numFmtId="0" fontId="22" fillId="12" borderId="13" applyProtection="0"/>
    <xf numFmtId="0" fontId="3" fillId="12" borderId="1" applyProtection="0"/>
    <xf numFmtId="0" fontId="9" fillId="9" borderId="0" applyBorder="0" applyProtection="0"/>
    <xf numFmtId="0" fontId="23" fillId="0" borderId="14" applyProtection="0"/>
    <xf numFmtId="0" fontId="24" fillId="0" borderId="15" applyProtection="0"/>
    <xf numFmtId="0" fontId="25" fillId="0" borderId="16" applyProtection="0"/>
    <xf numFmtId="0" fontId="25" fillId="0" borderId="0" applyBorder="0" applyProtection="0"/>
    <xf numFmtId="0" fontId="17" fillId="0" borderId="10" applyProtection="0"/>
    <xf numFmtId="0" fontId="26" fillId="0" borderId="0"/>
    <xf numFmtId="0" fontId="27" fillId="0" borderId="0"/>
    <xf numFmtId="0" fontId="28" fillId="0" borderId="17" applyProtection="0"/>
    <xf numFmtId="0" fontId="5" fillId="23" borderId="2" applyProtection="0"/>
    <xf numFmtId="0" fontId="5" fillId="23" borderId="2" applyProtection="0"/>
    <xf numFmtId="0" fontId="29" fillId="0" borderId="0" applyBorder="0" applyProtection="0"/>
    <xf numFmtId="0" fontId="29" fillId="0" borderId="0" applyBorder="0" applyProtection="0"/>
    <xf numFmtId="0" fontId="20" fillId="13" borderId="0" applyBorder="0" applyProtection="0"/>
    <xf numFmtId="0" fontId="3" fillId="12" borderId="1" applyProtection="0"/>
    <xf numFmtId="0" fontId="26" fillId="0" borderId="0"/>
    <xf numFmtId="0" fontId="75" fillId="0" borderId="0"/>
    <xf numFmtId="0" fontId="30" fillId="0" borderId="0"/>
    <xf numFmtId="0" fontId="2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1" fillId="0" borderId="0"/>
    <xf numFmtId="0" fontId="27" fillId="0" borderId="0"/>
    <xf numFmtId="0" fontId="26" fillId="0" borderId="0"/>
    <xf numFmtId="0" fontId="26" fillId="0" borderId="0"/>
    <xf numFmtId="0" fontId="26" fillId="0" borderId="0"/>
    <xf numFmtId="0" fontId="32" fillId="0" borderId="0"/>
    <xf numFmtId="0" fontId="31" fillId="0" borderId="0"/>
    <xf numFmtId="0" fontId="2" fillId="10" borderId="0" applyBorder="0" applyProtection="0"/>
    <xf numFmtId="0" fontId="2" fillId="10" borderId="0" applyBorder="0" applyProtection="0"/>
    <xf numFmtId="0" fontId="6" fillId="0" borderId="0" applyBorder="0" applyProtection="0"/>
    <xf numFmtId="0" fontId="75" fillId="7" borderId="12" applyProtection="0"/>
    <xf numFmtId="0" fontId="75" fillId="7" borderId="12" applyProtection="0"/>
    <xf numFmtId="0" fontId="28" fillId="0" borderId="17" applyProtection="0"/>
    <xf numFmtId="0" fontId="22" fillId="12" borderId="13" applyProtection="0"/>
    <xf numFmtId="0" fontId="17" fillId="0" borderId="10" applyProtection="0"/>
    <xf numFmtId="0" fontId="20" fillId="13" borderId="0" applyBorder="0" applyProtection="0"/>
    <xf numFmtId="0" fontId="33" fillId="0" borderId="0"/>
    <xf numFmtId="0" fontId="18" fillId="0" borderId="0" applyBorder="0" applyProtection="0"/>
    <xf numFmtId="0" fontId="6" fillId="0" borderId="0" applyBorder="0" applyProtection="0"/>
    <xf numFmtId="0" fontId="18" fillId="0" borderId="0" applyBorder="0" applyProtection="0"/>
    <xf numFmtId="164" fontId="75" fillId="0" borderId="0" applyBorder="0" applyProtection="0"/>
    <xf numFmtId="165" fontId="75" fillId="0" borderId="0" applyBorder="0" applyProtection="0"/>
    <xf numFmtId="166" fontId="75" fillId="0" borderId="0" applyBorder="0" applyProtection="0"/>
    <xf numFmtId="0" fontId="9" fillId="9" borderId="0" applyBorder="0" applyProtection="0"/>
    <xf numFmtId="0" fontId="76" fillId="0" borderId="0"/>
    <xf numFmtId="0" fontId="77" fillId="0" borderId="0"/>
    <xf numFmtId="0" fontId="78" fillId="29" borderId="0" applyNumberFormat="0" applyBorder="0" applyAlignment="0" applyProtection="0"/>
    <xf numFmtId="0" fontId="79" fillId="30" borderId="0" applyNumberFormat="0" applyBorder="0" applyAlignment="0" applyProtection="0"/>
    <xf numFmtId="0" fontId="80" fillId="0" borderId="29" applyNumberFormat="0" applyFill="0" applyAlignment="0" applyProtection="0"/>
    <xf numFmtId="0" fontId="81" fillId="0" borderId="30" applyNumberFormat="0" applyFill="0" applyAlignment="0" applyProtection="0"/>
    <xf numFmtId="0" fontId="82" fillId="31" borderId="0" applyNumberFormat="0" applyBorder="0" applyAlignment="0" applyProtection="0"/>
    <xf numFmtId="0" fontId="77" fillId="32" borderId="31" applyNumberFormat="0" applyFont="0" applyAlignment="0" applyProtection="0"/>
    <xf numFmtId="0" fontId="83" fillId="0" borderId="0"/>
    <xf numFmtId="0" fontId="31" fillId="0" borderId="0"/>
    <xf numFmtId="0" fontId="77" fillId="0" borderId="0"/>
  </cellStyleXfs>
  <cellXfs count="373">
    <xf numFmtId="0" fontId="0" fillId="0" borderId="0" xfId="0"/>
    <xf numFmtId="0" fontId="27" fillId="6" borderId="0" xfId="255" applyFont="1" applyFill="1"/>
    <xf numFmtId="0" fontId="34" fillId="6" borderId="0" xfId="255" applyFont="1" applyFill="1"/>
    <xf numFmtId="0" fontId="27" fillId="6" borderId="0" xfId="258" applyFont="1" applyFill="1" applyAlignment="1">
      <alignment vertical="center" wrapText="1"/>
    </xf>
    <xf numFmtId="0" fontId="39" fillId="6" borderId="3" xfId="258" applyFont="1" applyFill="1" applyBorder="1" applyAlignment="1">
      <alignment horizontal="center" vertical="center" wrapText="1"/>
    </xf>
    <xf numFmtId="0" fontId="40" fillId="6" borderId="0" xfId="258" applyFont="1" applyFill="1" applyAlignment="1">
      <alignment vertical="center" wrapText="1"/>
    </xf>
    <xf numFmtId="0" fontId="38" fillId="6" borderId="3" xfId="258" applyFont="1" applyFill="1" applyBorder="1" applyAlignment="1">
      <alignment vertical="center" wrapText="1"/>
    </xf>
    <xf numFmtId="3" fontId="38" fillId="6" borderId="3" xfId="258" applyNumberFormat="1" applyFont="1" applyFill="1" applyBorder="1" applyAlignment="1">
      <alignment horizontal="center" vertical="center" wrapText="1"/>
    </xf>
    <xf numFmtId="3" fontId="38" fillId="6" borderId="3" xfId="255" applyNumberFormat="1" applyFont="1" applyFill="1" applyBorder="1" applyAlignment="1">
      <alignment horizontal="center" vertical="center" wrapText="1"/>
    </xf>
    <xf numFmtId="167" fontId="40" fillId="6" borderId="0" xfId="258" applyNumberFormat="1" applyFont="1" applyFill="1" applyAlignment="1">
      <alignment vertical="center" wrapText="1"/>
    </xf>
    <xf numFmtId="0" fontId="38" fillId="6" borderId="3" xfId="255" applyFont="1" applyFill="1" applyBorder="1" applyAlignment="1">
      <alignment horizontal="left" vertical="center" wrapText="1"/>
    </xf>
    <xf numFmtId="1" fontId="38" fillId="6" borderId="3" xfId="255" applyNumberFormat="1" applyFont="1" applyFill="1" applyBorder="1" applyAlignment="1">
      <alignment horizontal="center" vertical="center" wrapText="1"/>
    </xf>
    <xf numFmtId="1" fontId="38" fillId="0" borderId="3" xfId="251" applyNumberFormat="1" applyFont="1" applyBorder="1" applyAlignment="1">
      <alignment horizontal="center" vertical="center" wrapText="1"/>
    </xf>
    <xf numFmtId="0" fontId="38" fillId="6" borderId="3" xfId="251" applyFont="1" applyFill="1" applyBorder="1" applyAlignment="1">
      <alignment vertical="center" wrapText="1"/>
    </xf>
    <xf numFmtId="1" fontId="38" fillId="6" borderId="3" xfId="251" applyNumberFormat="1" applyFont="1" applyFill="1" applyBorder="1" applyAlignment="1">
      <alignment horizontal="center" vertical="center" wrapText="1"/>
    </xf>
    <xf numFmtId="3" fontId="42" fillId="0" borderId="0" xfId="259" applyNumberFormat="1" applyFont="1" applyBorder="1" applyAlignment="1">
      <alignment vertical="center" wrapText="1"/>
    </xf>
    <xf numFmtId="0" fontId="27" fillId="6" borderId="0" xfId="255" applyFont="1" applyFill="1" applyBorder="1"/>
    <xf numFmtId="0" fontId="49" fillId="6" borderId="3" xfId="259" applyFont="1" applyFill="1" applyBorder="1" applyAlignment="1">
      <alignment horizontal="left" vertical="center"/>
    </xf>
    <xf numFmtId="0" fontId="52" fillId="6" borderId="0" xfId="259" applyFont="1" applyFill="1" applyBorder="1"/>
    <xf numFmtId="3" fontId="38" fillId="6" borderId="3" xfId="251" applyNumberFormat="1" applyFont="1" applyFill="1" applyBorder="1" applyAlignment="1">
      <alignment horizontal="center" vertical="center" wrapText="1"/>
    </xf>
    <xf numFmtId="0" fontId="52" fillId="6" borderId="3" xfId="259" applyFont="1" applyFill="1" applyBorder="1"/>
    <xf numFmtId="0" fontId="30" fillId="6" borderId="0" xfId="259" applyFont="1" applyFill="1" applyBorder="1"/>
    <xf numFmtId="1" fontId="38" fillId="6" borderId="3" xfId="255" applyNumberFormat="1" applyFont="1" applyFill="1" applyBorder="1" applyAlignment="1">
      <alignment horizontal="center" vertical="center"/>
    </xf>
    <xf numFmtId="1" fontId="39" fillId="6" borderId="0" xfId="247" applyNumberFormat="1" applyFont="1" applyFill="1" applyBorder="1" applyAlignment="1" applyProtection="1">
      <alignment horizontal="left" wrapText="1" shrinkToFit="1"/>
      <protection locked="0"/>
    </xf>
    <xf numFmtId="1" fontId="39" fillId="6" borderId="0" xfId="247" applyNumberFormat="1" applyFont="1" applyFill="1" applyBorder="1" applyAlignment="1" applyProtection="1">
      <alignment horizontal="right"/>
      <protection locked="0"/>
    </xf>
    <xf numFmtId="1" fontId="27" fillId="6" borderId="0" xfId="247" applyNumberFormat="1" applyFont="1" applyFill="1" applyProtection="1">
      <protection locked="0"/>
    </xf>
    <xf numFmtId="1" fontId="62" fillId="6" borderId="20" xfId="247" applyNumberFormat="1" applyFont="1" applyFill="1" applyBorder="1" applyAlignment="1" applyProtection="1">
      <alignment horizontal="center"/>
      <protection locked="0"/>
    </xf>
    <xf numFmtId="1" fontId="64" fillId="6" borderId="3" xfId="247" applyNumberFormat="1" applyFont="1" applyFill="1" applyBorder="1" applyAlignment="1" applyProtection="1">
      <alignment horizontal="center"/>
    </xf>
    <xf numFmtId="1" fontId="64" fillId="6" borderId="0" xfId="247" applyNumberFormat="1" applyFont="1" applyFill="1" applyProtection="1">
      <protection locked="0"/>
    </xf>
    <xf numFmtId="0" fontId="49" fillId="6" borderId="21" xfId="259" applyFont="1" applyFill="1" applyBorder="1" applyAlignment="1">
      <alignment horizontal="left" vertical="center"/>
    </xf>
    <xf numFmtId="3" fontId="63" fillId="6" borderId="3" xfId="247" applyNumberFormat="1" applyFont="1" applyFill="1" applyBorder="1" applyAlignment="1" applyProtection="1">
      <alignment horizontal="center" vertical="center"/>
    </xf>
    <xf numFmtId="1" fontId="65" fillId="6" borderId="0" xfId="247" applyNumberFormat="1" applyFont="1" applyFill="1" applyBorder="1" applyAlignment="1" applyProtection="1">
      <alignment vertical="center"/>
      <protection locked="0"/>
    </xf>
    <xf numFmtId="3" fontId="53" fillId="6" borderId="3" xfId="247" applyNumberFormat="1" applyFont="1" applyFill="1" applyBorder="1" applyAlignment="1" applyProtection="1">
      <alignment horizontal="center"/>
      <protection locked="0"/>
    </xf>
    <xf numFmtId="3" fontId="53" fillId="6" borderId="3" xfId="247" applyNumberFormat="1" applyFont="1" applyFill="1" applyBorder="1" applyAlignment="1" applyProtection="1">
      <alignment horizontal="center" vertical="center"/>
    </xf>
    <xf numFmtId="1" fontId="53" fillId="6" borderId="0" xfId="247" applyNumberFormat="1" applyFont="1" applyFill="1" applyBorder="1" applyAlignment="1" applyProtection="1">
      <alignment horizontal="left" wrapText="1" shrinkToFit="1"/>
      <protection locked="0"/>
    </xf>
    <xf numFmtId="1" fontId="63" fillId="6" borderId="0" xfId="247" applyNumberFormat="1" applyFont="1" applyFill="1" applyBorder="1" applyAlignment="1" applyProtection="1">
      <alignment horizontal="right"/>
      <protection locked="0"/>
    </xf>
    <xf numFmtId="1" fontId="53" fillId="6" borderId="0" xfId="247" applyNumberFormat="1" applyFont="1" applyFill="1" applyBorder="1" applyAlignment="1" applyProtection="1">
      <alignment horizontal="right"/>
      <protection locked="0"/>
    </xf>
    <xf numFmtId="1" fontId="67" fillId="6" borderId="0" xfId="247" applyNumberFormat="1" applyFont="1" applyFill="1" applyProtection="1">
      <protection locked="0"/>
    </xf>
    <xf numFmtId="1" fontId="63" fillId="6" borderId="0" xfId="247" applyNumberFormat="1" applyFont="1" applyFill="1" applyBorder="1" applyAlignment="1" applyProtection="1">
      <alignment horizontal="left" wrapText="1" shrinkToFit="1"/>
      <protection locked="0"/>
    </xf>
    <xf numFmtId="0" fontId="27" fillId="0" borderId="0" xfId="255" applyFont="1"/>
    <xf numFmtId="0" fontId="34" fillId="0" borderId="0" xfId="255" applyFont="1"/>
    <xf numFmtId="0" fontId="58" fillId="0" borderId="0" xfId="255" applyFont="1" applyAlignment="1">
      <alignment horizontal="center"/>
    </xf>
    <xf numFmtId="0" fontId="27" fillId="0" borderId="0" xfId="258" applyFont="1" applyAlignment="1">
      <alignment vertical="center" wrapText="1"/>
    </xf>
    <xf numFmtId="0" fontId="39" fillId="0" borderId="3" xfId="258" applyFont="1" applyBorder="1" applyAlignment="1">
      <alignment horizontal="center" vertical="center" wrapText="1"/>
    </xf>
    <xf numFmtId="0" fontId="40" fillId="0" borderId="0" xfId="258" applyFont="1" applyAlignment="1">
      <alignment vertical="center" wrapText="1"/>
    </xf>
    <xf numFmtId="3" fontId="68" fillId="6" borderId="0" xfId="255" applyNumberFormat="1" applyFont="1" applyFill="1" applyBorder="1" applyAlignment="1">
      <alignment horizontal="center" vertical="center" wrapText="1"/>
    </xf>
    <xf numFmtId="3" fontId="38" fillId="0" borderId="3" xfId="258" applyNumberFormat="1" applyFont="1" applyBorder="1" applyAlignment="1">
      <alignment horizontal="center" vertical="center" wrapText="1"/>
    </xf>
    <xf numFmtId="3" fontId="38" fillId="0" borderId="3" xfId="255" applyNumberFormat="1" applyFont="1" applyBorder="1" applyAlignment="1">
      <alignment horizontal="center" vertical="center" wrapText="1"/>
    </xf>
    <xf numFmtId="1" fontId="69" fillId="0" borderId="0" xfId="258" applyNumberFormat="1" applyFont="1" applyBorder="1" applyAlignment="1">
      <alignment vertical="center" wrapText="1"/>
    </xf>
    <xf numFmtId="3" fontId="69" fillId="0" borderId="0" xfId="258" applyNumberFormat="1" applyFont="1" applyAlignment="1">
      <alignment vertical="center" wrapText="1"/>
    </xf>
    <xf numFmtId="3" fontId="40" fillId="0" borderId="0" xfId="258" applyNumberFormat="1" applyFont="1" applyAlignment="1">
      <alignment vertical="center" wrapText="1"/>
    </xf>
    <xf numFmtId="0" fontId="38" fillId="0" borderId="3" xfId="255" applyFont="1" applyBorder="1" applyAlignment="1">
      <alignment horizontal="left" vertical="center" wrapText="1"/>
    </xf>
    <xf numFmtId="0" fontId="38" fillId="0" borderId="3" xfId="258" applyFont="1" applyBorder="1" applyAlignment="1">
      <alignment vertical="center" wrapText="1"/>
    </xf>
    <xf numFmtId="167" fontId="68" fillId="0" borderId="0" xfId="251" applyNumberFormat="1" applyFont="1" applyBorder="1" applyAlignment="1">
      <alignment horizontal="center" vertical="center"/>
    </xf>
    <xf numFmtId="0" fontId="38" fillId="0" borderId="3" xfId="251" applyFont="1" applyBorder="1" applyAlignment="1">
      <alignment vertical="center" wrapText="1"/>
    </xf>
    <xf numFmtId="1" fontId="38" fillId="0" borderId="3" xfId="252" applyNumberFormat="1" applyFont="1" applyBorder="1" applyAlignment="1">
      <alignment horizontal="center" vertical="center" wrapText="1"/>
    </xf>
    <xf numFmtId="3" fontId="38" fillId="0" borderId="3" xfId="251" applyNumberFormat="1" applyFont="1" applyBorder="1" applyAlignment="1">
      <alignment horizontal="center" vertical="center" wrapText="1"/>
    </xf>
    <xf numFmtId="0" fontId="27" fillId="0" borderId="0" xfId="255" applyFont="1" applyBorder="1"/>
    <xf numFmtId="0" fontId="34" fillId="0" borderId="0" xfId="255" applyFont="1" applyBorder="1"/>
    <xf numFmtId="1" fontId="67" fillId="6" borderId="0" xfId="247" applyNumberFormat="1" applyFont="1" applyFill="1" applyBorder="1" applyAlignment="1" applyProtection="1">
      <alignment horizontal="right"/>
      <protection locked="0"/>
    </xf>
    <xf numFmtId="1" fontId="70" fillId="6" borderId="19" xfId="247" applyNumberFormat="1" applyFont="1" applyFill="1" applyBorder="1" applyAlignment="1" applyProtection="1">
      <protection locked="0"/>
    </xf>
    <xf numFmtId="1" fontId="58" fillId="6" borderId="0" xfId="247" applyNumberFormat="1" applyFont="1" applyFill="1" applyAlignment="1" applyProtection="1">
      <alignment horizontal="center"/>
      <protection locked="0"/>
    </xf>
    <xf numFmtId="1" fontId="27" fillId="6" borderId="3" xfId="247" applyNumberFormat="1" applyFont="1" applyFill="1" applyBorder="1" applyAlignment="1" applyProtection="1">
      <alignment horizontal="center" vertical="center" wrapText="1"/>
    </xf>
    <xf numFmtId="1" fontId="27" fillId="6" borderId="20" xfId="247" applyNumberFormat="1" applyFont="1" applyFill="1" applyBorder="1" applyAlignment="1" applyProtection="1">
      <alignment horizontal="center" vertical="center" wrapText="1"/>
    </xf>
    <xf numFmtId="1" fontId="71" fillId="6" borderId="0" xfId="247" applyNumberFormat="1" applyFont="1" applyFill="1" applyProtection="1">
      <protection locked="0"/>
    </xf>
    <xf numFmtId="1" fontId="64" fillId="6" borderId="3" xfId="247" applyNumberFormat="1" applyFont="1" applyFill="1" applyBorder="1" applyAlignment="1" applyProtection="1">
      <alignment horizontal="center" vertical="center"/>
    </xf>
    <xf numFmtId="3" fontId="53" fillId="6" borderId="3" xfId="260" applyNumberFormat="1" applyFont="1" applyFill="1" applyBorder="1" applyAlignment="1">
      <alignment horizontal="center" vertical="center"/>
    </xf>
    <xf numFmtId="1" fontId="61" fillId="6" borderId="0" xfId="247" applyNumberFormat="1" applyFont="1" applyFill="1" applyBorder="1" applyAlignment="1" applyProtection="1">
      <alignment horizontal="right"/>
      <protection locked="0"/>
    </xf>
    <xf numFmtId="1" fontId="62" fillId="6" borderId="3" xfId="247" applyNumberFormat="1" applyFont="1" applyFill="1" applyBorder="1" applyAlignment="1" applyProtection="1">
      <alignment horizontal="center"/>
      <protection locked="0"/>
    </xf>
    <xf numFmtId="0" fontId="49" fillId="6" borderId="3" xfId="259" applyFont="1" applyFill="1" applyBorder="1" applyAlignment="1">
      <alignment horizontal="center" vertical="center"/>
    </xf>
    <xf numFmtId="3" fontId="53" fillId="6" borderId="0" xfId="247" applyNumberFormat="1" applyFont="1" applyFill="1" applyBorder="1" applyAlignment="1" applyProtection="1">
      <alignment horizontal="center"/>
      <protection locked="0"/>
    </xf>
    <xf numFmtId="3" fontId="53" fillId="6" borderId="0" xfId="247" applyNumberFormat="1" applyFont="1" applyFill="1" applyBorder="1" applyAlignment="1" applyProtection="1">
      <alignment horizontal="center" vertical="center"/>
    </xf>
    <xf numFmtId="0" fontId="0" fillId="0" borderId="0" xfId="0" applyBorder="1"/>
    <xf numFmtId="1" fontId="53" fillId="6" borderId="0" xfId="247" applyNumberFormat="1" applyFont="1" applyFill="1" applyBorder="1" applyAlignment="1" applyProtection="1">
      <alignment horizontal="center"/>
      <protection locked="0"/>
    </xf>
    <xf numFmtId="3" fontId="53" fillId="6" borderId="0" xfId="260" applyNumberFormat="1" applyFont="1" applyFill="1" applyBorder="1" applyAlignment="1">
      <alignment horizontal="center" vertical="center"/>
    </xf>
    <xf numFmtId="3" fontId="53" fillId="6" borderId="0" xfId="254" applyNumberFormat="1" applyFont="1" applyFill="1" applyBorder="1" applyAlignment="1">
      <alignment horizontal="center" vertical="center"/>
    </xf>
    <xf numFmtId="3" fontId="53" fillId="6" borderId="0" xfId="254" applyNumberFormat="1" applyFont="1" applyFill="1" applyBorder="1" applyAlignment="1">
      <alignment horizontal="center" vertical="center" wrapText="1"/>
    </xf>
    <xf numFmtId="1" fontId="53" fillId="6" borderId="0" xfId="247" applyNumberFormat="1" applyFont="1" applyFill="1" applyBorder="1" applyAlignment="1" applyProtection="1">
      <alignment horizontal="center" wrapText="1" shrinkToFit="1"/>
      <protection locked="0"/>
    </xf>
    <xf numFmtId="3" fontId="63" fillId="27" borderId="3" xfId="247" applyNumberFormat="1" applyFont="1" applyFill="1" applyBorder="1" applyAlignment="1" applyProtection="1">
      <alignment horizontal="center" vertical="center"/>
    </xf>
    <xf numFmtId="3" fontId="53" fillId="27" borderId="3" xfId="247" applyNumberFormat="1" applyFont="1" applyFill="1" applyBorder="1" applyAlignment="1" applyProtection="1">
      <alignment horizontal="center" vertical="center"/>
    </xf>
    <xf numFmtId="1" fontId="39" fillId="27" borderId="0" xfId="247" applyNumberFormat="1" applyFont="1" applyFill="1" applyBorder="1" applyAlignment="1" applyProtection="1">
      <alignment horizontal="right"/>
      <protection locked="0"/>
    </xf>
    <xf numFmtId="0" fontId="53" fillId="0" borderId="3" xfId="251" applyFont="1" applyFill="1" applyBorder="1" applyAlignment="1">
      <alignment horizontal="center" vertical="center"/>
    </xf>
    <xf numFmtId="0" fontId="53" fillId="0" borderId="3" xfId="251" applyFont="1" applyFill="1" applyBorder="1" applyAlignment="1">
      <alignment horizontal="center" vertical="center" wrapText="1"/>
    </xf>
    <xf numFmtId="0" fontId="39" fillId="0" borderId="3" xfId="258" applyFont="1" applyFill="1" applyBorder="1" applyAlignment="1">
      <alignment horizontal="center" vertical="center" wrapText="1"/>
    </xf>
    <xf numFmtId="0" fontId="27" fillId="28" borderId="0" xfId="255" applyFont="1" applyFill="1"/>
    <xf numFmtId="167" fontId="40" fillId="28" borderId="0" xfId="258" applyNumberFormat="1" applyFont="1" applyFill="1" applyAlignment="1">
      <alignment vertical="center" wrapText="1"/>
    </xf>
    <xf numFmtId="1" fontId="38" fillId="28" borderId="3" xfId="251" applyNumberFormat="1" applyFont="1" applyFill="1" applyBorder="1" applyAlignment="1">
      <alignment horizontal="center" vertical="center" wrapText="1"/>
    </xf>
    <xf numFmtId="0" fontId="38" fillId="28" borderId="3" xfId="251" applyFont="1" applyFill="1" applyBorder="1" applyAlignment="1">
      <alignment vertical="center" wrapText="1"/>
    </xf>
    <xf numFmtId="3" fontId="38" fillId="28" borderId="3" xfId="251" applyNumberFormat="1" applyFont="1" applyFill="1" applyBorder="1" applyAlignment="1">
      <alignment horizontal="center" vertical="center" wrapText="1"/>
    </xf>
    <xf numFmtId="0" fontId="53" fillId="28" borderId="3" xfId="251" applyFont="1" applyFill="1" applyBorder="1" applyAlignment="1">
      <alignment horizontal="center" vertical="center" wrapText="1"/>
    </xf>
    <xf numFmtId="0" fontId="53" fillId="28" borderId="3" xfId="251" applyFont="1" applyFill="1" applyBorder="1" applyAlignment="1">
      <alignment horizontal="center" vertical="center"/>
    </xf>
    <xf numFmtId="0" fontId="27" fillId="28" borderId="0" xfId="258" applyFont="1" applyFill="1" applyAlignment="1">
      <alignment vertical="center" wrapText="1"/>
    </xf>
    <xf numFmtId="3" fontId="38" fillId="28" borderId="3" xfId="255" applyNumberFormat="1" applyFont="1" applyFill="1" applyBorder="1" applyAlignment="1">
      <alignment horizontal="center" vertical="center" wrapText="1"/>
    </xf>
    <xf numFmtId="0" fontId="38" fillId="28" borderId="3" xfId="258" applyFont="1" applyFill="1" applyBorder="1" applyAlignment="1">
      <alignment vertical="center" wrapText="1"/>
    </xf>
    <xf numFmtId="0" fontId="38" fillId="28" borderId="3" xfId="255" applyFont="1" applyFill="1" applyBorder="1" applyAlignment="1">
      <alignment horizontal="left" vertical="center" wrapText="1"/>
    </xf>
    <xf numFmtId="0" fontId="40" fillId="28" borderId="0" xfId="258" applyFont="1" applyFill="1" applyAlignment="1">
      <alignment vertical="center" wrapText="1"/>
    </xf>
    <xf numFmtId="3" fontId="38" fillId="28" borderId="3" xfId="258" applyNumberFormat="1" applyFont="1" applyFill="1" applyBorder="1" applyAlignment="1">
      <alignment horizontal="center" vertical="center" wrapText="1"/>
    </xf>
    <xf numFmtId="0" fontId="39" fillId="28" borderId="3" xfId="258" applyFont="1" applyFill="1" applyBorder="1" applyAlignment="1">
      <alignment horizontal="center" vertical="center" wrapText="1"/>
    </xf>
    <xf numFmtId="1" fontId="38" fillId="28" borderId="3" xfId="258" applyNumberFormat="1" applyFont="1" applyFill="1" applyBorder="1" applyAlignment="1">
      <alignment horizontal="center" vertical="center" wrapText="1"/>
    </xf>
    <xf numFmtId="1" fontId="38" fillId="28" borderId="3" xfId="255" applyNumberFormat="1" applyFont="1" applyFill="1" applyBorder="1" applyAlignment="1">
      <alignment horizontal="center" vertical="center" wrapText="1"/>
    </xf>
    <xf numFmtId="1" fontId="38" fillId="28" borderId="3" xfId="255" applyNumberFormat="1" applyFont="1" applyFill="1" applyBorder="1" applyAlignment="1">
      <alignment horizontal="center" vertical="center"/>
    </xf>
    <xf numFmtId="0" fontId="34" fillId="28" borderId="0" xfId="255" applyFont="1" applyFill="1"/>
    <xf numFmtId="3" fontId="42" fillId="0" borderId="0" xfId="278" applyNumberFormat="1" applyFont="1" applyFill="1" applyBorder="1" applyAlignment="1">
      <alignment vertical="center" wrapText="1"/>
    </xf>
    <xf numFmtId="0" fontId="37" fillId="28" borderId="0" xfId="258" applyFont="1" applyFill="1" applyAlignment="1">
      <alignment horizontal="center" vertical="top" wrapText="1"/>
    </xf>
    <xf numFmtId="1" fontId="38" fillId="28" borderId="3" xfId="252" applyNumberFormat="1" applyFont="1" applyFill="1" applyBorder="1" applyAlignment="1">
      <alignment horizontal="center" vertical="center" wrapText="1"/>
    </xf>
    <xf numFmtId="0" fontId="37" fillId="28" borderId="0" xfId="255" applyFont="1" applyFill="1" applyAlignment="1">
      <alignment horizontal="center" vertical="top" wrapText="1"/>
    </xf>
    <xf numFmtId="0" fontId="59" fillId="28" borderId="0" xfId="258" applyFont="1" applyFill="1" applyBorder="1" applyAlignment="1">
      <alignment horizontal="center" vertical="center" wrapText="1"/>
    </xf>
    <xf numFmtId="0" fontId="73" fillId="28" borderId="0" xfId="251" applyFont="1" applyFill="1" applyBorder="1" applyAlignment="1">
      <alignment horizontal="center" vertical="center"/>
    </xf>
    <xf numFmtId="0" fontId="53" fillId="28" borderId="0" xfId="251" applyFont="1" applyFill="1" applyBorder="1" applyAlignment="1">
      <alignment horizontal="center" vertical="center" wrapText="1"/>
    </xf>
    <xf numFmtId="0" fontId="39" fillId="28" borderId="0" xfId="258" applyFont="1" applyFill="1" applyBorder="1" applyAlignment="1">
      <alignment horizontal="center" vertical="center" wrapText="1"/>
    </xf>
    <xf numFmtId="167" fontId="72" fillId="28" borderId="3" xfId="255" applyNumberFormat="1" applyFont="1" applyFill="1" applyBorder="1" applyAlignment="1">
      <alignment horizontal="center" vertical="center" wrapText="1"/>
    </xf>
    <xf numFmtId="3" fontId="72" fillId="28" borderId="3" xfId="255" applyNumberFormat="1" applyFont="1" applyFill="1" applyBorder="1" applyAlignment="1">
      <alignment horizontal="center" vertical="center" wrapText="1"/>
    </xf>
    <xf numFmtId="167" fontId="72" fillId="28" borderId="0" xfId="255" applyNumberFormat="1" applyFont="1" applyFill="1" applyBorder="1" applyAlignment="1">
      <alignment horizontal="center" vertical="center" wrapText="1"/>
    </xf>
    <xf numFmtId="0" fontId="67" fillId="28" borderId="0" xfId="258" applyFont="1" applyFill="1" applyAlignment="1">
      <alignment vertical="center" wrapText="1"/>
    </xf>
    <xf numFmtId="168" fontId="40" fillId="28" borderId="0" xfId="258" applyNumberFormat="1" applyFont="1" applyFill="1" applyAlignment="1">
      <alignment vertical="center" wrapText="1"/>
    </xf>
    <xf numFmtId="0" fontId="41" fillId="28" borderId="0" xfId="251" applyFont="1" applyFill="1" applyBorder="1" applyAlignment="1">
      <alignment horizontal="center" vertical="center" wrapText="1"/>
    </xf>
    <xf numFmtId="0" fontId="73" fillId="28" borderId="3" xfId="251" applyFont="1" applyFill="1" applyBorder="1" applyAlignment="1">
      <alignment horizontal="center" vertical="center"/>
    </xf>
    <xf numFmtId="0" fontId="67" fillId="28" borderId="0" xfId="255" applyFont="1" applyFill="1"/>
    <xf numFmtId="168" fontId="72" fillId="28" borderId="3" xfId="251" applyNumberFormat="1" applyFont="1" applyFill="1" applyBorder="1" applyAlignment="1">
      <alignment horizontal="center" vertical="center"/>
    </xf>
    <xf numFmtId="3" fontId="72" fillId="28" borderId="3" xfId="251" applyNumberFormat="1" applyFont="1" applyFill="1" applyBorder="1" applyAlignment="1">
      <alignment horizontal="center" vertical="center"/>
    </xf>
    <xf numFmtId="3" fontId="38" fillId="28" borderId="3" xfId="252" applyNumberFormat="1" applyFont="1" applyFill="1" applyBorder="1" applyAlignment="1">
      <alignment horizontal="center" vertical="center" wrapText="1"/>
    </xf>
    <xf numFmtId="168" fontId="72" fillId="28" borderId="3" xfId="252" applyNumberFormat="1" applyFont="1" applyFill="1" applyBorder="1" applyAlignment="1">
      <alignment horizontal="center" vertical="center"/>
    </xf>
    <xf numFmtId="3" fontId="72" fillId="28" borderId="3" xfId="252" applyNumberFormat="1" applyFont="1" applyFill="1" applyBorder="1" applyAlignment="1">
      <alignment horizontal="center" vertical="center"/>
    </xf>
    <xf numFmtId="167" fontId="72" fillId="28" borderId="0" xfId="252" applyNumberFormat="1" applyFont="1" applyFill="1" applyBorder="1" applyAlignment="1">
      <alignment horizontal="center" vertical="center"/>
    </xf>
    <xf numFmtId="0" fontId="72" fillId="28" borderId="0" xfId="252" applyFont="1" applyFill="1" applyBorder="1" applyAlignment="1">
      <alignment horizontal="center" vertical="center"/>
    </xf>
    <xf numFmtId="0" fontId="27" fillId="28" borderId="0" xfId="255" applyFont="1" applyFill="1" applyAlignment="1">
      <alignment horizontal="center"/>
    </xf>
    <xf numFmtId="0" fontId="38" fillId="0" borderId="3" xfId="251" applyFont="1" applyBorder="1" applyAlignment="1">
      <alignment horizontal="center" vertical="center" wrapText="1"/>
    </xf>
    <xf numFmtId="0" fontId="38" fillId="28" borderId="3" xfId="251" applyFont="1" applyFill="1" applyBorder="1" applyAlignment="1">
      <alignment horizontal="left" vertical="center" wrapText="1"/>
    </xf>
    <xf numFmtId="0" fontId="38" fillId="0" borderId="3" xfId="255" applyFont="1" applyBorder="1" applyAlignment="1">
      <alignment horizontal="center" vertical="center" wrapText="1"/>
    </xf>
    <xf numFmtId="0" fontId="38" fillId="6" borderId="3" xfId="251" applyFont="1" applyFill="1" applyBorder="1" applyAlignment="1">
      <alignment horizontal="left" vertical="center" wrapText="1"/>
    </xf>
    <xf numFmtId="3" fontId="40" fillId="28" borderId="0" xfId="258" applyNumberFormat="1" applyFont="1" applyFill="1" applyAlignment="1">
      <alignment vertical="center" wrapText="1"/>
    </xf>
    <xf numFmtId="1" fontId="70" fillId="27" borderId="19" xfId="247" applyNumberFormat="1" applyFont="1" applyFill="1" applyBorder="1" applyAlignment="1" applyProtection="1">
      <protection locked="0"/>
    </xf>
    <xf numFmtId="1" fontId="27" fillId="27" borderId="3" xfId="247" applyNumberFormat="1" applyFont="1" applyFill="1" applyBorder="1" applyAlignment="1" applyProtection="1">
      <alignment horizontal="center" vertical="center" wrapText="1"/>
    </xf>
    <xf numFmtId="3" fontId="53" fillId="27" borderId="0" xfId="247" applyNumberFormat="1" applyFont="1" applyFill="1" applyBorder="1" applyAlignment="1" applyProtection="1">
      <alignment horizontal="center" vertical="center"/>
    </xf>
    <xf numFmtId="1" fontId="63" fillId="27" borderId="0" xfId="247" applyNumberFormat="1" applyFont="1" applyFill="1" applyBorder="1" applyAlignment="1" applyProtection="1">
      <alignment horizontal="left" wrapText="1" shrinkToFit="1"/>
      <protection locked="0"/>
    </xf>
    <xf numFmtId="1" fontId="53" fillId="27" borderId="0" xfId="247" applyNumberFormat="1" applyFont="1" applyFill="1" applyBorder="1" applyAlignment="1" applyProtection="1">
      <alignment horizontal="right"/>
      <protection locked="0"/>
    </xf>
    <xf numFmtId="0" fontId="39" fillId="27" borderId="3" xfId="258" applyFont="1" applyFill="1" applyBorder="1" applyAlignment="1">
      <alignment horizontal="center" vertical="center" wrapText="1"/>
    </xf>
    <xf numFmtId="0" fontId="38" fillId="27" borderId="3" xfId="258" applyFont="1" applyFill="1" applyBorder="1" applyAlignment="1">
      <alignment horizontal="center" vertical="center" wrapText="1"/>
    </xf>
    <xf numFmtId="3" fontId="38" fillId="27" borderId="3" xfId="255" applyNumberFormat="1" applyFont="1" applyFill="1" applyBorder="1" applyAlignment="1">
      <alignment horizontal="center" vertical="center" wrapText="1"/>
    </xf>
    <xf numFmtId="3" fontId="42" fillId="28" borderId="0" xfId="259" applyNumberFormat="1" applyFont="1" applyFill="1" applyBorder="1" applyAlignment="1">
      <alignment vertical="center" wrapText="1"/>
    </xf>
    <xf numFmtId="0" fontId="27" fillId="27" borderId="0" xfId="255" applyFont="1" applyFill="1"/>
    <xf numFmtId="3" fontId="42" fillId="28" borderId="0" xfId="278" applyNumberFormat="1" applyFont="1" applyFill="1" applyBorder="1" applyAlignment="1">
      <alignment vertical="center" wrapText="1"/>
    </xf>
    <xf numFmtId="0" fontId="45" fillId="28" borderId="0" xfId="278" applyFont="1" applyFill="1" applyBorder="1"/>
    <xf numFmtId="0" fontId="43" fillId="28" borderId="0" xfId="278" applyFont="1" applyFill="1" applyAlignment="1">
      <alignment vertical="top"/>
    </xf>
    <xf numFmtId="0" fontId="50" fillId="28" borderId="0" xfId="278" applyFont="1" applyFill="1" applyAlignment="1">
      <alignment horizontal="center" vertical="center" wrapText="1"/>
    </xf>
    <xf numFmtId="0" fontId="50" fillId="28" borderId="0" xfId="278" applyFont="1" applyFill="1" applyAlignment="1">
      <alignment vertical="center" wrapText="1"/>
    </xf>
    <xf numFmtId="0" fontId="51" fillId="28" borderId="3" xfId="278" applyFont="1" applyFill="1" applyBorder="1" applyAlignment="1">
      <alignment horizontal="center" wrapText="1"/>
    </xf>
    <xf numFmtId="1" fontId="51" fillId="28" borderId="3" xfId="278" applyNumberFormat="1" applyFont="1" applyFill="1" applyBorder="1" applyAlignment="1">
      <alignment horizontal="center" wrapText="1"/>
    </xf>
    <xf numFmtId="0" fontId="51" fillId="28" borderId="0" xfId="278" applyFont="1" applyFill="1" applyAlignment="1">
      <alignment vertical="center" wrapText="1"/>
    </xf>
    <xf numFmtId="0" fontId="49" fillId="28" borderId="21" xfId="278" applyFont="1" applyFill="1" applyBorder="1" applyAlignment="1">
      <alignment horizontal="left" vertical="center"/>
    </xf>
    <xf numFmtId="3" fontId="49" fillId="28" borderId="3" xfId="278" applyNumberFormat="1" applyFont="1" applyFill="1" applyBorder="1" applyAlignment="1">
      <alignment horizontal="center" vertical="center"/>
    </xf>
    <xf numFmtId="167" fontId="49" fillId="28" borderId="3" xfId="278" applyNumberFormat="1" applyFont="1" applyFill="1" applyBorder="1" applyAlignment="1">
      <alignment horizontal="center" vertical="center"/>
    </xf>
    <xf numFmtId="3" fontId="49" fillId="28" borderId="0" xfId="278" applyNumberFormat="1" applyFont="1" applyFill="1" applyAlignment="1">
      <alignment vertical="center"/>
    </xf>
    <xf numFmtId="0" fontId="49" fillId="28" borderId="0" xfId="278" applyFont="1" applyFill="1" applyAlignment="1">
      <alignment vertical="center"/>
    </xf>
    <xf numFmtId="0" fontId="52" fillId="28" borderId="0" xfId="278" applyFont="1" applyFill="1"/>
    <xf numFmtId="0" fontId="52" fillId="28" borderId="3" xfId="278" applyFont="1" applyFill="1" applyBorder="1" applyAlignment="1">
      <alignment horizontal="left" vertical="center"/>
    </xf>
    <xf numFmtId="3" fontId="52" fillId="28" borderId="3" xfId="278" applyNumberFormat="1" applyFont="1" applyFill="1" applyBorder="1" applyAlignment="1">
      <alignment horizontal="center" vertical="center"/>
    </xf>
    <xf numFmtId="167" fontId="52" fillId="28" borderId="3" xfId="278" applyNumberFormat="1" applyFont="1" applyFill="1" applyBorder="1" applyAlignment="1">
      <alignment horizontal="center" vertical="center"/>
    </xf>
    <xf numFmtId="3" fontId="53" fillId="28" borderId="3" xfId="256" applyNumberFormat="1" applyFont="1" applyFill="1" applyBorder="1" applyAlignment="1">
      <alignment horizontal="center" vertical="center"/>
    </xf>
    <xf numFmtId="3" fontId="52" fillId="28" borderId="0" xfId="278" applyNumberFormat="1" applyFont="1" applyFill="1"/>
    <xf numFmtId="0" fontId="52" fillId="28" borderId="0" xfId="278" applyFont="1" applyFill="1" applyAlignment="1">
      <alignment horizontal="center" vertical="top"/>
    </xf>
    <xf numFmtId="0" fontId="43" fillId="28" borderId="0" xfId="278" applyFont="1" applyFill="1"/>
    <xf numFmtId="0" fontId="54" fillId="28" borderId="0" xfId="257" applyFont="1" applyFill="1"/>
    <xf numFmtId="49" fontId="56" fillId="28" borderId="3" xfId="278" applyNumberFormat="1" applyFont="1" applyFill="1" applyBorder="1" applyAlignment="1">
      <alignment horizontal="center" vertical="center" wrapText="1"/>
    </xf>
    <xf numFmtId="0" fontId="54" fillId="28" borderId="3" xfId="278" applyFont="1" applyFill="1" applyBorder="1" applyAlignment="1">
      <alignment horizontal="center" vertical="center" wrapText="1"/>
    </xf>
    <xf numFmtId="0" fontId="44" fillId="28" borderId="0" xfId="278" applyFont="1" applyFill="1" applyBorder="1" applyAlignment="1">
      <alignment vertical="center" wrapText="1"/>
    </xf>
    <xf numFmtId="3" fontId="27" fillId="28" borderId="3" xfId="256" applyNumberFormat="1" applyFont="1" applyFill="1" applyBorder="1" applyAlignment="1">
      <alignment horizontal="center"/>
    </xf>
    <xf numFmtId="0" fontId="27" fillId="28" borderId="3" xfId="256" applyFont="1" applyFill="1" applyBorder="1" applyAlignment="1">
      <alignment horizontal="center"/>
    </xf>
    <xf numFmtId="49" fontId="56" fillId="28" borderId="20" xfId="278" applyNumberFormat="1" applyFont="1" applyFill="1" applyBorder="1" applyAlignment="1">
      <alignment horizontal="center" vertical="center" wrapText="1"/>
    </xf>
    <xf numFmtId="1" fontId="51" fillId="28" borderId="33" xfId="278" applyNumberFormat="1" applyFont="1" applyFill="1" applyBorder="1" applyAlignment="1">
      <alignment horizontal="center" wrapText="1"/>
    </xf>
    <xf numFmtId="167" fontId="49" fillId="28" borderId="33" xfId="278" applyNumberFormat="1" applyFont="1" applyFill="1" applyBorder="1" applyAlignment="1">
      <alignment horizontal="center" vertical="center"/>
    </xf>
    <xf numFmtId="167" fontId="52" fillId="28" borderId="33" xfId="278" applyNumberFormat="1" applyFont="1" applyFill="1" applyBorder="1" applyAlignment="1">
      <alignment horizontal="center" vertical="center"/>
    </xf>
    <xf numFmtId="0" fontId="43" fillId="28" borderId="0" xfId="278" applyFont="1" applyFill="1" applyAlignment="1"/>
    <xf numFmtId="1" fontId="58" fillId="28" borderId="19" xfId="279" applyNumberFormat="1" applyFont="1" applyFill="1" applyBorder="1" applyAlignment="1" applyProtection="1">
      <protection locked="0"/>
    </xf>
    <xf numFmtId="3" fontId="38" fillId="27" borderId="3" xfId="258" applyNumberFormat="1" applyFont="1" applyFill="1" applyBorder="1" applyAlignment="1">
      <alignment horizontal="center" vertical="center" wrapText="1"/>
    </xf>
    <xf numFmtId="3" fontId="38" fillId="27" borderId="3" xfId="251" applyNumberFormat="1" applyFont="1" applyFill="1" applyBorder="1" applyAlignment="1">
      <alignment horizontal="center" vertical="center" wrapText="1"/>
    </xf>
    <xf numFmtId="3" fontId="43" fillId="28" borderId="0" xfId="278" applyNumberFormat="1" applyFont="1" applyFill="1"/>
    <xf numFmtId="3" fontId="49" fillId="28" borderId="33" xfId="278" applyNumberFormat="1" applyFont="1" applyFill="1" applyBorder="1" applyAlignment="1">
      <alignment horizontal="center" vertical="center"/>
    </xf>
    <xf numFmtId="3" fontId="52" fillId="28" borderId="33" xfId="278" applyNumberFormat="1" applyFont="1" applyFill="1" applyBorder="1" applyAlignment="1">
      <alignment horizontal="center" vertical="center"/>
    </xf>
    <xf numFmtId="0" fontId="44" fillId="28" borderId="0" xfId="278" applyFont="1" applyFill="1" applyBorder="1" applyAlignment="1">
      <alignment vertical="top" wrapText="1"/>
    </xf>
    <xf numFmtId="0" fontId="47" fillId="28" borderId="0" xfId="278" applyFont="1" applyFill="1" applyBorder="1" applyAlignment="1">
      <alignment horizontal="center" vertical="top" wrapText="1"/>
    </xf>
    <xf numFmtId="0" fontId="43" fillId="28" borderId="0" xfId="278" applyFont="1" applyFill="1" applyBorder="1" applyAlignment="1">
      <alignment vertical="top"/>
    </xf>
    <xf numFmtId="0" fontId="50" fillId="28" borderId="0" xfId="278" applyFont="1" applyFill="1" applyBorder="1" applyAlignment="1">
      <alignment horizontal="center" vertical="center" wrapText="1"/>
    </xf>
    <xf numFmtId="0" fontId="50" fillId="28" borderId="0" xfId="278" applyFont="1" applyFill="1" applyBorder="1" applyAlignment="1">
      <alignment vertical="center" wrapText="1"/>
    </xf>
    <xf numFmtId="0" fontId="55" fillId="28" borderId="33" xfId="278" applyFont="1" applyFill="1" applyBorder="1" applyAlignment="1">
      <alignment horizontal="center" vertical="center" wrapText="1"/>
    </xf>
    <xf numFmtId="1" fontId="55" fillId="28" borderId="33" xfId="278" applyNumberFormat="1" applyFont="1" applyFill="1" applyBorder="1" applyAlignment="1">
      <alignment horizontal="center" vertical="center" wrapText="1"/>
    </xf>
    <xf numFmtId="0" fontId="55" fillId="28" borderId="0" xfId="278" applyFont="1" applyFill="1" applyBorder="1" applyAlignment="1">
      <alignment vertical="center" wrapText="1"/>
    </xf>
    <xf numFmtId="0" fontId="55" fillId="28" borderId="0" xfId="278" applyFont="1" applyFill="1" applyAlignment="1">
      <alignment vertical="center" wrapText="1"/>
    </xf>
    <xf numFmtId="0" fontId="49" fillId="28" borderId="34" xfId="278" applyFont="1" applyFill="1" applyBorder="1" applyAlignment="1">
      <alignment horizontal="left" vertical="center"/>
    </xf>
    <xf numFmtId="3" fontId="49" fillId="28" borderId="0" xfId="278" applyNumberFormat="1" applyFont="1" applyFill="1" applyBorder="1" applyAlignment="1">
      <alignment vertical="center"/>
    </xf>
    <xf numFmtId="0" fontId="49" fillId="28" borderId="0" xfId="278" applyFont="1" applyFill="1" applyBorder="1" applyAlignment="1">
      <alignment vertical="center"/>
    </xf>
    <xf numFmtId="0" fontId="52" fillId="28" borderId="33" xfId="278" applyFont="1" applyFill="1" applyBorder="1"/>
    <xf numFmtId="0" fontId="53" fillId="28" borderId="33" xfId="256" applyFont="1" applyFill="1" applyBorder="1" applyAlignment="1">
      <alignment horizontal="center" vertical="center"/>
    </xf>
    <xf numFmtId="167" fontId="53" fillId="28" borderId="33" xfId="256" applyNumberFormat="1" applyFont="1" applyFill="1" applyBorder="1" applyAlignment="1">
      <alignment horizontal="center" vertical="center"/>
    </xf>
    <xf numFmtId="3" fontId="53" fillId="28" borderId="33" xfId="278" applyNumberFormat="1" applyFont="1" applyFill="1" applyBorder="1" applyAlignment="1">
      <alignment horizontal="center" vertical="center"/>
    </xf>
    <xf numFmtId="167" fontId="53" fillId="28" borderId="33" xfId="278" applyNumberFormat="1" applyFont="1" applyFill="1" applyBorder="1" applyAlignment="1">
      <alignment horizontal="center" vertical="center"/>
    </xf>
    <xf numFmtId="3" fontId="53" fillId="28" borderId="0" xfId="256" applyNumberFormat="1" applyFont="1" applyFill="1" applyBorder="1" applyAlignment="1">
      <alignment horizontal="center"/>
    </xf>
    <xf numFmtId="3" fontId="53" fillId="28" borderId="0" xfId="286" applyNumberFormat="1" applyFont="1" applyFill="1" applyBorder="1" applyAlignment="1" applyProtection="1">
      <alignment horizontal="center" vertical="center"/>
      <protection locked="0"/>
    </xf>
    <xf numFmtId="3" fontId="52" fillId="28" borderId="0" xfId="278" applyNumberFormat="1" applyFont="1" applyFill="1" applyBorder="1"/>
    <xf numFmtId="0" fontId="43" fillId="28" borderId="0" xfId="278" applyFont="1" applyFill="1" applyBorder="1"/>
    <xf numFmtId="49" fontId="56" fillId="28" borderId="33" xfId="278" applyNumberFormat="1" applyFont="1" applyFill="1" applyBorder="1" applyAlignment="1">
      <alignment horizontal="center" vertical="center" wrapText="1"/>
    </xf>
    <xf numFmtId="0" fontId="38" fillId="28" borderId="33" xfId="258" applyFont="1" applyFill="1" applyBorder="1" applyAlignment="1">
      <alignment vertical="center" wrapText="1"/>
    </xf>
    <xf numFmtId="3" fontId="38" fillId="28" borderId="33" xfId="255" applyNumberFormat="1" applyFont="1" applyFill="1" applyBorder="1" applyAlignment="1">
      <alignment horizontal="center" vertical="center" wrapText="1"/>
    </xf>
    <xf numFmtId="1" fontId="38" fillId="28" borderId="33" xfId="258" applyNumberFormat="1" applyFont="1" applyFill="1" applyBorder="1" applyAlignment="1">
      <alignment horizontal="center" vertical="center" wrapText="1"/>
    </xf>
    <xf numFmtId="1" fontId="59" fillId="28" borderId="0" xfId="279" applyNumberFormat="1" applyFont="1" applyFill="1" applyBorder="1" applyAlignment="1" applyProtection="1">
      <alignment vertical="center" wrapText="1"/>
      <protection locked="0"/>
    </xf>
    <xf numFmtId="1" fontId="27" fillId="28" borderId="0" xfId="279" applyNumberFormat="1" applyFont="1" applyFill="1" applyProtection="1">
      <protection locked="0"/>
    </xf>
    <xf numFmtId="1" fontId="60" fillId="28" borderId="0" xfId="279" applyNumberFormat="1" applyFont="1" applyFill="1" applyBorder="1" applyAlignment="1" applyProtection="1">
      <alignment vertical="center" wrapText="1"/>
      <protection locked="0"/>
    </xf>
    <xf numFmtId="1" fontId="65" fillId="28" borderId="23" xfId="279" applyNumberFormat="1" applyFont="1" applyFill="1" applyBorder="1" applyAlignment="1" applyProtection="1">
      <alignment horizontal="center" vertical="center"/>
      <protection locked="0"/>
    </xf>
    <xf numFmtId="1" fontId="84" fillId="28" borderId="23" xfId="279" applyNumberFormat="1" applyFont="1" applyFill="1" applyBorder="1" applyAlignment="1" applyProtection="1">
      <alignment horizontal="center" vertical="center"/>
      <protection locked="0"/>
    </xf>
    <xf numFmtId="1" fontId="27" fillId="28" borderId="0" xfId="279" applyNumberFormat="1" applyFont="1" applyFill="1" applyBorder="1" applyAlignment="1" applyProtection="1">
      <protection locked="0"/>
    </xf>
    <xf numFmtId="1" fontId="64" fillId="28" borderId="33" xfId="279" applyNumberFormat="1" applyFont="1" applyFill="1" applyBorder="1" applyAlignment="1" applyProtection="1">
      <alignment horizontal="center" vertical="center"/>
    </xf>
    <xf numFmtId="1" fontId="64" fillId="28" borderId="0" xfId="279" applyNumberFormat="1" applyFont="1" applyFill="1" applyAlignment="1" applyProtection="1">
      <alignment vertical="center"/>
      <protection locked="0"/>
    </xf>
    <xf numFmtId="3" fontId="63" fillId="28" borderId="33" xfId="279" applyNumberFormat="1" applyFont="1" applyFill="1" applyBorder="1" applyAlignment="1" applyProtection="1">
      <alignment horizontal="center" vertical="center"/>
    </xf>
    <xf numFmtId="167" fontId="63" fillId="28" borderId="33" xfId="279" applyNumberFormat="1" applyFont="1" applyFill="1" applyBorder="1" applyAlignment="1" applyProtection="1">
      <alignment horizontal="center" vertical="center"/>
    </xf>
    <xf numFmtId="168" fontId="63" fillId="28" borderId="33" xfId="279" applyNumberFormat="1" applyFont="1" applyFill="1" applyBorder="1" applyAlignment="1" applyProtection="1">
      <alignment horizontal="center" vertical="center"/>
      <protection locked="0"/>
    </xf>
    <xf numFmtId="1" fontId="65" fillId="28" borderId="0" xfId="279" applyNumberFormat="1" applyFont="1" applyFill="1" applyBorder="1" applyAlignment="1" applyProtection="1">
      <alignment vertical="center"/>
      <protection locked="0"/>
    </xf>
    <xf numFmtId="3" fontId="53" fillId="28" borderId="33" xfId="279" applyNumberFormat="1" applyFont="1" applyFill="1" applyBorder="1" applyAlignment="1" applyProtection="1">
      <alignment horizontal="center"/>
      <protection locked="0"/>
    </xf>
    <xf numFmtId="167" fontId="53" fillId="28" borderId="33" xfId="279" applyNumberFormat="1" applyFont="1" applyFill="1" applyBorder="1" applyAlignment="1" applyProtection="1">
      <alignment horizontal="center"/>
      <protection locked="0"/>
    </xf>
    <xf numFmtId="3" fontId="53" fillId="28" borderId="33" xfId="279" applyNumberFormat="1" applyFont="1" applyFill="1" applyBorder="1" applyAlignment="1" applyProtection="1">
      <alignment horizontal="center" vertical="center"/>
      <protection locked="0"/>
    </xf>
    <xf numFmtId="167" fontId="53" fillId="28" borderId="33" xfId="279" applyNumberFormat="1" applyFont="1" applyFill="1" applyBorder="1" applyAlignment="1" applyProtection="1">
      <alignment horizontal="center" vertical="center"/>
    </xf>
    <xf numFmtId="3" fontId="53" fillId="28" borderId="33" xfId="279" applyNumberFormat="1" applyFont="1" applyFill="1" applyBorder="1" applyAlignment="1" applyProtection="1">
      <alignment horizontal="center" vertical="center"/>
    </xf>
    <xf numFmtId="3" fontId="53" fillId="28" borderId="33" xfId="279" applyNumberFormat="1" applyFont="1" applyFill="1" applyBorder="1" applyAlignment="1">
      <alignment horizontal="center" vertical="center"/>
    </xf>
    <xf numFmtId="168" fontId="53" fillId="28" borderId="33" xfId="279" applyNumberFormat="1" applyFont="1" applyFill="1" applyBorder="1" applyAlignment="1" applyProtection="1">
      <alignment horizontal="center" vertical="center"/>
      <protection locked="0"/>
    </xf>
    <xf numFmtId="1" fontId="39" fillId="28" borderId="0" xfId="279" applyNumberFormat="1" applyFont="1" applyFill="1" applyBorder="1" applyAlignment="1" applyProtection="1">
      <alignment vertical="center"/>
      <protection locked="0"/>
    </xf>
    <xf numFmtId="1" fontId="39" fillId="28" borderId="0" xfId="279" applyNumberFormat="1" applyFont="1" applyFill="1" applyBorder="1" applyAlignment="1" applyProtection="1">
      <alignment horizontal="right"/>
      <protection locked="0"/>
    </xf>
    <xf numFmtId="1" fontId="39" fillId="28" borderId="0" xfId="279" applyNumberFormat="1" applyFont="1" applyFill="1" applyBorder="1" applyAlignment="1" applyProtection="1">
      <alignment horizontal="left" wrapText="1" shrinkToFit="1"/>
      <protection locked="0"/>
    </xf>
    <xf numFmtId="1" fontId="58" fillId="28" borderId="0" xfId="279" applyNumberFormat="1" applyFont="1" applyFill="1" applyBorder="1" applyAlignment="1" applyProtection="1">
      <alignment horizontal="right"/>
      <protection locked="0"/>
    </xf>
    <xf numFmtId="0" fontId="87" fillId="28" borderId="0" xfId="278" applyFont="1" applyFill="1" applyBorder="1" applyAlignment="1">
      <alignment vertical="top" wrapText="1"/>
    </xf>
    <xf numFmtId="0" fontId="87" fillId="28" borderId="0" xfId="278" applyFont="1" applyFill="1" applyBorder="1" applyAlignment="1">
      <alignment horizontal="center" vertical="top" wrapText="1"/>
    </xf>
    <xf numFmtId="0" fontId="45" fillId="28" borderId="33" xfId="278" applyFont="1" applyFill="1" applyBorder="1" applyAlignment="1">
      <alignment horizontal="center" vertical="center" wrapText="1"/>
    </xf>
    <xf numFmtId="0" fontId="43" fillId="28" borderId="33" xfId="278" applyFont="1" applyFill="1" applyBorder="1" applyAlignment="1">
      <alignment horizontal="center" vertical="center" wrapText="1"/>
    </xf>
    <xf numFmtId="3" fontId="53" fillId="28" borderId="33" xfId="287" applyNumberFormat="1" applyFont="1" applyFill="1" applyBorder="1" applyAlignment="1">
      <alignment horizontal="center"/>
    </xf>
    <xf numFmtId="0" fontId="88" fillId="28" borderId="0" xfId="278" applyFont="1" applyFill="1" applyAlignment="1">
      <alignment wrapText="1"/>
    </xf>
    <xf numFmtId="0" fontId="88" fillId="28" borderId="0" xfId="278" applyFont="1" applyFill="1" applyBorder="1" applyAlignment="1">
      <alignment vertical="center" wrapText="1"/>
    </xf>
    <xf numFmtId="0" fontId="43" fillId="28" borderId="0" xfId="278" applyFont="1" applyFill="1" applyAlignment="1">
      <alignment wrapText="1"/>
    </xf>
    <xf numFmtId="0" fontId="88" fillId="28" borderId="0" xfId="257" applyFont="1" applyFill="1" applyAlignment="1">
      <alignment wrapText="1"/>
    </xf>
    <xf numFmtId="0" fontId="88" fillId="28" borderId="0" xfId="278" applyFont="1" applyFill="1"/>
    <xf numFmtId="0" fontId="88" fillId="28" borderId="0" xfId="257" applyFont="1" applyFill="1"/>
    <xf numFmtId="0" fontId="85" fillId="28" borderId="0" xfId="278" applyFont="1" applyFill="1" applyBorder="1" applyAlignment="1">
      <alignment vertical="top" wrapText="1"/>
    </xf>
    <xf numFmtId="3" fontId="88" fillId="28" borderId="0" xfId="278" applyNumberFormat="1" applyFont="1" applyFill="1" applyBorder="1" applyAlignment="1">
      <alignment vertical="center" wrapText="1"/>
    </xf>
    <xf numFmtId="1" fontId="38" fillId="28" borderId="33" xfId="255" applyNumberFormat="1" applyFont="1" applyFill="1" applyBorder="1" applyAlignment="1">
      <alignment horizontal="center" vertical="center" wrapText="1"/>
    </xf>
    <xf numFmtId="0" fontId="51" fillId="28" borderId="33" xfId="278" applyFont="1" applyFill="1" applyBorder="1" applyAlignment="1">
      <alignment horizontal="center" wrapText="1"/>
    </xf>
    <xf numFmtId="0" fontId="52" fillId="28" borderId="33" xfId="278" applyFont="1" applyFill="1" applyBorder="1" applyAlignment="1">
      <alignment horizontal="left" vertical="center"/>
    </xf>
    <xf numFmtId="3" fontId="27" fillId="28" borderId="33" xfId="256" applyNumberFormat="1" applyFont="1" applyFill="1" applyBorder="1" applyAlignment="1">
      <alignment horizontal="center"/>
    </xf>
    <xf numFmtId="3" fontId="53" fillId="28" borderId="33" xfId="256" applyNumberFormat="1" applyFont="1" applyFill="1" applyBorder="1" applyAlignment="1">
      <alignment horizontal="center" vertical="center"/>
    </xf>
    <xf numFmtId="0" fontId="27" fillId="28" borderId="33" xfId="256" applyFont="1" applyFill="1" applyBorder="1" applyAlignment="1">
      <alignment horizontal="center"/>
    </xf>
    <xf numFmtId="3" fontId="88" fillId="28" borderId="0" xfId="278" applyNumberFormat="1" applyFont="1" applyFill="1"/>
    <xf numFmtId="0" fontId="38" fillId="6" borderId="33" xfId="258" applyFont="1" applyFill="1" applyBorder="1" applyAlignment="1">
      <alignment vertical="center" wrapText="1"/>
    </xf>
    <xf numFmtId="3" fontId="38" fillId="0" borderId="33" xfId="255" applyNumberFormat="1" applyFont="1" applyBorder="1" applyAlignment="1">
      <alignment horizontal="center" vertical="center" wrapText="1"/>
    </xf>
    <xf numFmtId="0" fontId="38" fillId="0" borderId="33" xfId="258" applyFont="1" applyBorder="1" applyAlignment="1">
      <alignment vertical="center" wrapText="1"/>
    </xf>
    <xf numFmtId="167" fontId="72" fillId="28" borderId="33" xfId="255" applyNumberFormat="1" applyFont="1" applyFill="1" applyBorder="1" applyAlignment="1">
      <alignment horizontal="center" vertical="center" wrapText="1"/>
    </xf>
    <xf numFmtId="3" fontId="72" fillId="28" borderId="33" xfId="255" applyNumberFormat="1" applyFont="1" applyFill="1" applyBorder="1" applyAlignment="1">
      <alignment horizontal="center" vertical="center" wrapText="1"/>
    </xf>
    <xf numFmtId="1" fontId="59" fillId="28" borderId="0" xfId="288" applyNumberFormat="1" applyFont="1" applyFill="1" applyAlignment="1" applyProtection="1">
      <alignment vertical="center" wrapText="1"/>
      <protection locked="0"/>
    </xf>
    <xf numFmtId="1" fontId="27" fillId="28" borderId="0" xfId="288" applyNumberFormat="1" applyFont="1" applyFill="1" applyProtection="1">
      <protection locked="0"/>
    </xf>
    <xf numFmtId="1" fontId="59" fillId="28" borderId="0" xfId="288" applyNumberFormat="1" applyFont="1" applyFill="1" applyAlignment="1" applyProtection="1">
      <alignment horizontal="center" vertical="center" wrapText="1"/>
      <protection locked="0"/>
    </xf>
    <xf numFmtId="1" fontId="62" fillId="28" borderId="20" xfId="288" applyNumberFormat="1" applyFont="1" applyFill="1" applyBorder="1" applyAlignment="1" applyProtection="1">
      <protection locked="0"/>
    </xf>
    <xf numFmtId="1" fontId="27" fillId="28" borderId="0" xfId="288" applyNumberFormat="1" applyFont="1" applyFill="1" applyBorder="1" applyAlignment="1" applyProtection="1">
      <alignment horizontal="center" vertical="center" wrapText="1"/>
    </xf>
    <xf numFmtId="1" fontId="71" fillId="28" borderId="0" xfId="288" applyNumberFormat="1" applyFont="1" applyFill="1" applyProtection="1">
      <protection locked="0"/>
    </xf>
    <xf numFmtId="1" fontId="62" fillId="28" borderId="36" xfId="288" applyNumberFormat="1" applyFont="1" applyFill="1" applyBorder="1" applyAlignment="1" applyProtection="1">
      <protection locked="0"/>
    </xf>
    <xf numFmtId="1" fontId="71" fillId="28" borderId="0" xfId="288" applyNumberFormat="1" applyFont="1" applyFill="1" applyBorder="1" applyAlignment="1" applyProtection="1">
      <protection locked="0"/>
    </xf>
    <xf numFmtId="1" fontId="62" fillId="28" borderId="23" xfId="288" applyNumberFormat="1" applyFont="1" applyFill="1" applyBorder="1" applyAlignment="1" applyProtection="1">
      <protection locked="0"/>
    </xf>
    <xf numFmtId="1" fontId="65" fillId="28" borderId="23" xfId="288" applyNumberFormat="1" applyFont="1" applyFill="1" applyBorder="1" applyAlignment="1" applyProtection="1">
      <alignment horizontal="center" vertical="center"/>
      <protection locked="0"/>
    </xf>
    <xf numFmtId="1" fontId="27" fillId="28" borderId="23" xfId="288" applyNumberFormat="1" applyFont="1" applyFill="1" applyBorder="1" applyAlignment="1" applyProtection="1">
      <alignment horizontal="center" vertical="center"/>
      <protection locked="0"/>
    </xf>
    <xf numFmtId="1" fontId="27" fillId="28" borderId="0" xfId="288" applyNumberFormat="1" applyFont="1" applyFill="1" applyBorder="1" applyAlignment="1" applyProtection="1">
      <alignment horizontal="center" vertical="center"/>
      <protection locked="0"/>
    </xf>
    <xf numFmtId="1" fontId="27" fillId="28" borderId="0" xfId="288" applyNumberFormat="1" applyFont="1" applyFill="1" applyBorder="1" applyAlignment="1" applyProtection="1">
      <protection locked="0"/>
    </xf>
    <xf numFmtId="1" fontId="71" fillId="28" borderId="33" xfId="288" applyNumberFormat="1" applyFont="1" applyFill="1" applyBorder="1" applyAlignment="1" applyProtection="1">
      <alignment horizontal="center"/>
    </xf>
    <xf numFmtId="1" fontId="71" fillId="28" borderId="0" xfId="288" applyNumberFormat="1" applyFont="1" applyFill="1" applyBorder="1" applyAlignment="1" applyProtection="1">
      <alignment horizontal="center"/>
    </xf>
    <xf numFmtId="3" fontId="63" fillId="28" borderId="33" xfId="288" applyNumberFormat="1" applyFont="1" applyFill="1" applyBorder="1" applyAlignment="1" applyProtection="1">
      <alignment horizontal="center" vertical="center"/>
    </xf>
    <xf numFmtId="167" fontId="63" fillId="28" borderId="33" xfId="288" applyNumberFormat="1" applyFont="1" applyFill="1" applyBorder="1" applyAlignment="1" applyProtection="1">
      <alignment horizontal="center" vertical="center"/>
    </xf>
    <xf numFmtId="167" fontId="74" fillId="28" borderId="0" xfId="288" applyNumberFormat="1" applyFont="1" applyFill="1" applyBorder="1" applyAlignment="1" applyProtection="1">
      <alignment horizontal="center" vertical="center"/>
    </xf>
    <xf numFmtId="1" fontId="61" fillId="28" borderId="0" xfId="288" applyNumberFormat="1" applyFont="1" applyFill="1" applyBorder="1" applyAlignment="1" applyProtection="1">
      <alignment vertical="center"/>
      <protection locked="0"/>
    </xf>
    <xf numFmtId="3" fontId="53" fillId="28" borderId="33" xfId="288" applyNumberFormat="1" applyFont="1" applyFill="1" applyBorder="1" applyAlignment="1" applyProtection="1">
      <alignment horizontal="center"/>
      <protection locked="0"/>
    </xf>
    <xf numFmtId="167" fontId="53" fillId="28" borderId="33" xfId="288" applyNumberFormat="1" applyFont="1" applyFill="1" applyBorder="1" applyAlignment="1" applyProtection="1">
      <alignment horizontal="center" vertical="center"/>
    </xf>
    <xf numFmtId="167" fontId="40" fillId="28" borderId="0" xfId="288" applyNumberFormat="1" applyFont="1" applyFill="1" applyBorder="1" applyAlignment="1" applyProtection="1">
      <alignment horizontal="center" vertical="center"/>
    </xf>
    <xf numFmtId="1" fontId="39" fillId="28" borderId="0" xfId="288" applyNumberFormat="1" applyFont="1" applyFill="1" applyBorder="1" applyAlignment="1" applyProtection="1">
      <alignment horizontal="right"/>
      <protection locked="0"/>
    </xf>
    <xf numFmtId="1" fontId="39" fillId="28" borderId="0" xfId="288" applyNumberFormat="1" applyFont="1" applyFill="1" applyBorder="1" applyAlignment="1" applyProtection="1">
      <alignment horizontal="left" wrapText="1" shrinkToFit="1"/>
      <protection locked="0"/>
    </xf>
    <xf numFmtId="1" fontId="59" fillId="28" borderId="0" xfId="288" applyNumberFormat="1" applyFont="1" applyFill="1" applyBorder="1" applyAlignment="1" applyProtection="1">
      <alignment vertical="center" wrapText="1"/>
      <protection locked="0"/>
    </xf>
    <xf numFmtId="0" fontId="88" fillId="28" borderId="0" xfId="278" applyFont="1" applyFill="1" applyAlignment="1"/>
    <xf numFmtId="3" fontId="53" fillId="28" borderId="33" xfId="288" applyNumberFormat="1" applyFont="1" applyFill="1" applyBorder="1" applyAlignment="1" applyProtection="1">
      <alignment horizontal="center" vertical="center"/>
    </xf>
    <xf numFmtId="3" fontId="88" fillId="28" borderId="0" xfId="278" applyNumberFormat="1" applyFont="1" applyFill="1" applyAlignment="1"/>
    <xf numFmtId="168" fontId="72" fillId="28" borderId="3" xfId="255" applyNumberFormat="1" applyFont="1" applyFill="1" applyBorder="1" applyAlignment="1">
      <alignment horizontal="center" vertical="center"/>
    </xf>
    <xf numFmtId="167" fontId="72" fillId="0" borderId="3" xfId="251" applyNumberFormat="1" applyFont="1" applyFill="1" applyBorder="1" applyAlignment="1">
      <alignment horizontal="center" vertical="center"/>
    </xf>
    <xf numFmtId="168" fontId="58" fillId="6" borderId="3" xfId="258" applyNumberFormat="1" applyFont="1" applyFill="1" applyBorder="1" applyAlignment="1">
      <alignment horizontal="center" vertical="center" wrapText="1"/>
    </xf>
    <xf numFmtId="3" fontId="58" fillId="6" borderId="3" xfId="258" applyNumberFormat="1" applyFont="1" applyFill="1" applyBorder="1" applyAlignment="1">
      <alignment horizontal="center" vertical="center" wrapText="1"/>
    </xf>
    <xf numFmtId="168" fontId="39" fillId="6" borderId="3" xfId="255" applyNumberFormat="1" applyFont="1" applyFill="1" applyBorder="1" applyAlignment="1">
      <alignment horizontal="center" vertical="center"/>
    </xf>
    <xf numFmtId="0" fontId="39" fillId="6" borderId="3" xfId="255" applyFont="1" applyFill="1" applyBorder="1" applyAlignment="1">
      <alignment horizontal="center" vertical="center"/>
    </xf>
    <xf numFmtId="168" fontId="72" fillId="28" borderId="3" xfId="258" applyNumberFormat="1" applyFont="1" applyFill="1" applyBorder="1" applyAlignment="1">
      <alignment horizontal="center" vertical="center" wrapText="1"/>
    </xf>
    <xf numFmtId="168" fontId="72" fillId="28" borderId="33" xfId="258" applyNumberFormat="1" applyFont="1" applyFill="1" applyBorder="1" applyAlignment="1">
      <alignment horizontal="center" vertical="center" wrapText="1"/>
    </xf>
    <xf numFmtId="0" fontId="47" fillId="28" borderId="0" xfId="278" applyFont="1" applyFill="1" applyBorder="1" applyAlignment="1">
      <alignment vertical="top" wrapText="1"/>
    </xf>
    <xf numFmtId="0" fontId="39" fillId="0" borderId="21" xfId="251" applyFont="1" applyFill="1" applyBorder="1" applyAlignment="1">
      <alignment horizontal="center" vertical="center"/>
    </xf>
    <xf numFmtId="0" fontId="39" fillId="0" borderId="24" xfId="251" applyFont="1" applyFill="1" applyBorder="1" applyAlignment="1">
      <alignment horizontal="center" vertical="center"/>
    </xf>
    <xf numFmtId="0" fontId="39" fillId="0" borderId="3" xfId="251" applyFont="1" applyFill="1" applyBorder="1" applyAlignment="1">
      <alignment horizontal="center" vertical="center"/>
    </xf>
    <xf numFmtId="0" fontId="35" fillId="6" borderId="0" xfId="255" applyFont="1" applyFill="1" applyBorder="1" applyAlignment="1">
      <alignment horizontal="center" vertical="center" wrapText="1"/>
    </xf>
    <xf numFmtId="0" fontId="38" fillId="6" borderId="20" xfId="251" applyFont="1" applyFill="1" applyBorder="1" applyAlignment="1">
      <alignment horizontal="center" vertical="center" wrapText="1"/>
    </xf>
    <xf numFmtId="0" fontId="38" fillId="6" borderId="23" xfId="251" applyFont="1" applyFill="1" applyBorder="1" applyAlignment="1">
      <alignment horizontal="center" vertical="center" wrapText="1"/>
    </xf>
    <xf numFmtId="0" fontId="38" fillId="27" borderId="20" xfId="251" applyFont="1" applyFill="1" applyBorder="1" applyAlignment="1">
      <alignment horizontal="center" vertical="center" wrapText="1"/>
    </xf>
    <xf numFmtId="0" fontId="38" fillId="27" borderId="23" xfId="251" applyFont="1" applyFill="1" applyBorder="1" applyAlignment="1">
      <alignment horizontal="center" vertical="center" wrapText="1"/>
    </xf>
    <xf numFmtId="0" fontId="38" fillId="0" borderId="20" xfId="255" applyFont="1" applyBorder="1" applyAlignment="1">
      <alignment horizontal="center" vertical="center" wrapText="1"/>
    </xf>
    <xf numFmtId="0" fontId="38" fillId="0" borderId="23" xfId="255" applyFont="1" applyBorder="1" applyAlignment="1">
      <alignment horizontal="center" vertical="center" wrapText="1"/>
    </xf>
    <xf numFmtId="0" fontId="41" fillId="6" borderId="22" xfId="251" applyFont="1" applyFill="1" applyBorder="1" applyAlignment="1">
      <alignment horizontal="center" vertical="center" wrapText="1"/>
    </xf>
    <xf numFmtId="0" fontId="41" fillId="6" borderId="18" xfId="251" applyFont="1" applyFill="1" applyBorder="1" applyAlignment="1">
      <alignment horizontal="center" vertical="center" wrapText="1"/>
    </xf>
    <xf numFmtId="0" fontId="41" fillId="6" borderId="25" xfId="251" applyFont="1" applyFill="1" applyBorder="1" applyAlignment="1">
      <alignment horizontal="center" vertical="center" wrapText="1"/>
    </xf>
    <xf numFmtId="0" fontId="41" fillId="6" borderId="26" xfId="251" applyFont="1" applyFill="1" applyBorder="1" applyAlignment="1">
      <alignment horizontal="center" vertical="center" wrapText="1"/>
    </xf>
    <xf numFmtId="0" fontId="41" fillId="6" borderId="19" xfId="251" applyFont="1" applyFill="1" applyBorder="1" applyAlignment="1">
      <alignment horizontal="center" vertical="center" wrapText="1"/>
    </xf>
    <xf numFmtId="0" fontId="41" fillId="6" borderId="27" xfId="251" applyFont="1" applyFill="1" applyBorder="1" applyAlignment="1">
      <alignment horizontal="center" vertical="center" wrapText="1"/>
    </xf>
    <xf numFmtId="3" fontId="42" fillId="6" borderId="18" xfId="259" applyNumberFormat="1" applyFont="1" applyFill="1" applyBorder="1" applyAlignment="1">
      <alignment horizontal="left" vertical="center" wrapText="1"/>
    </xf>
    <xf numFmtId="0" fontId="37" fillId="6" borderId="0" xfId="255" applyFont="1" applyFill="1" applyBorder="1" applyAlignment="1">
      <alignment horizontal="center" vertical="top" wrapText="1"/>
    </xf>
    <xf numFmtId="0" fontId="38" fillId="6" borderId="3" xfId="251" applyFont="1" applyFill="1" applyBorder="1" applyAlignment="1">
      <alignment horizontal="center" vertical="center" wrapText="1"/>
    </xf>
    <xf numFmtId="0" fontId="38" fillId="28" borderId="3" xfId="251" applyFont="1" applyFill="1" applyBorder="1" applyAlignment="1">
      <alignment horizontal="center" vertical="center" wrapText="1"/>
    </xf>
    <xf numFmtId="0" fontId="44" fillId="28" borderId="0" xfId="278" applyFont="1" applyFill="1" applyBorder="1" applyAlignment="1">
      <alignment horizontal="center" vertical="center" wrapText="1"/>
    </xf>
    <xf numFmtId="0" fontId="49" fillId="28" borderId="21" xfId="278" applyFont="1" applyFill="1" applyBorder="1" applyAlignment="1">
      <alignment horizontal="center" vertical="center" wrapText="1"/>
    </xf>
    <xf numFmtId="0" fontId="49" fillId="28" borderId="28" xfId="278" applyFont="1" applyFill="1" applyBorder="1" applyAlignment="1">
      <alignment horizontal="center" vertical="center" wrapText="1"/>
    </xf>
    <xf numFmtId="1" fontId="58" fillId="28" borderId="19" xfId="279" applyNumberFormat="1" applyFont="1" applyFill="1" applyBorder="1" applyAlignment="1" applyProtection="1">
      <alignment horizontal="center"/>
      <protection locked="0"/>
    </xf>
    <xf numFmtId="0" fontId="48" fillId="28" borderId="3" xfId="278" applyFont="1" applyFill="1" applyBorder="1" applyAlignment="1">
      <alignment horizontal="center" vertical="center" wrapText="1"/>
    </xf>
    <xf numFmtId="0" fontId="39" fillId="28" borderId="3" xfId="251" applyFont="1" applyFill="1" applyBorder="1" applyAlignment="1">
      <alignment horizontal="center" vertical="center"/>
    </xf>
    <xf numFmtId="0" fontId="37" fillId="28" borderId="0" xfId="255" applyFont="1" applyFill="1" applyAlignment="1">
      <alignment horizontal="center" vertical="top" wrapText="1"/>
    </xf>
    <xf numFmtId="0" fontId="38" fillId="28" borderId="3" xfId="255" applyFont="1" applyFill="1" applyBorder="1" applyAlignment="1">
      <alignment horizontal="center" vertical="center" wrapText="1"/>
    </xf>
    <xf numFmtId="0" fontId="38" fillId="0" borderId="3" xfId="255" applyFont="1" applyBorder="1" applyAlignment="1">
      <alignment horizontal="center" vertical="center" wrapText="1"/>
    </xf>
    <xf numFmtId="0" fontId="41" fillId="28" borderId="3" xfId="251" applyFont="1" applyFill="1" applyBorder="1" applyAlignment="1">
      <alignment horizontal="center" vertical="center" wrapText="1"/>
    </xf>
    <xf numFmtId="0" fontId="44" fillId="28" borderId="0" xfId="278" applyFont="1" applyFill="1" applyBorder="1" applyAlignment="1">
      <alignment horizontal="center" vertical="top" wrapText="1"/>
    </xf>
    <xf numFmtId="0" fontId="47" fillId="28" borderId="0" xfId="278" applyFont="1" applyFill="1" applyBorder="1" applyAlignment="1">
      <alignment horizontal="center" vertical="top" wrapText="1"/>
    </xf>
    <xf numFmtId="0" fontId="49" fillId="28" borderId="34" xfId="278" applyFont="1" applyFill="1" applyBorder="1" applyAlignment="1">
      <alignment horizontal="center" vertical="center" wrapText="1"/>
    </xf>
    <xf numFmtId="0" fontId="49" fillId="28" borderId="32" xfId="278" applyFont="1" applyFill="1" applyBorder="1" applyAlignment="1">
      <alignment horizontal="center" vertical="center" wrapText="1"/>
    </xf>
    <xf numFmtId="0" fontId="49" fillId="28" borderId="35" xfId="278" applyFont="1" applyFill="1" applyBorder="1" applyAlignment="1">
      <alignment horizontal="center" vertical="center" wrapText="1"/>
    </xf>
    <xf numFmtId="0" fontId="48" fillId="28" borderId="20" xfId="278" applyFont="1" applyFill="1" applyBorder="1" applyAlignment="1">
      <alignment horizontal="center" vertical="center" wrapText="1"/>
    </xf>
    <xf numFmtId="0" fontId="48" fillId="28" borderId="36" xfId="278" applyFont="1" applyFill="1" applyBorder="1" applyAlignment="1">
      <alignment horizontal="center" vertical="center" wrapText="1"/>
    </xf>
    <xf numFmtId="3" fontId="42" fillId="0" borderId="0" xfId="278" applyNumberFormat="1" applyFont="1" applyFill="1" applyBorder="1" applyAlignment="1">
      <alignment horizontal="left" vertical="center" wrapText="1"/>
    </xf>
    <xf numFmtId="0" fontId="37" fillId="28" borderId="0" xfId="258" applyFont="1" applyFill="1" applyAlignment="1">
      <alignment horizontal="center" vertical="top" wrapText="1"/>
    </xf>
    <xf numFmtId="1" fontId="59" fillId="28" borderId="0" xfId="279" applyNumberFormat="1" applyFont="1" applyFill="1" applyBorder="1" applyAlignment="1" applyProtection="1">
      <alignment horizontal="center" vertical="center" wrapText="1"/>
      <protection locked="0"/>
    </xf>
    <xf numFmtId="1" fontId="63" fillId="28" borderId="34" xfId="279" applyNumberFormat="1" applyFont="1" applyFill="1" applyBorder="1" applyAlignment="1" applyProtection="1">
      <alignment horizontal="center" vertical="center" wrapText="1"/>
    </xf>
    <xf numFmtId="1" fontId="63" fillId="28" borderId="32" xfId="279" applyNumberFormat="1" applyFont="1" applyFill="1" applyBorder="1" applyAlignment="1" applyProtection="1">
      <alignment horizontal="center" vertical="center" wrapText="1"/>
    </xf>
    <xf numFmtId="1" fontId="63" fillId="28" borderId="35" xfId="279" applyNumberFormat="1" applyFont="1" applyFill="1" applyBorder="1" applyAlignment="1" applyProtection="1">
      <alignment horizontal="center" vertical="center" wrapText="1"/>
    </xf>
    <xf numFmtId="1" fontId="63" fillId="28" borderId="34" xfId="279" applyNumberFormat="1" applyFont="1" applyFill="1" applyBorder="1" applyAlignment="1" applyProtection="1">
      <alignment horizontal="center" vertical="center" wrapText="1"/>
      <protection locked="0"/>
    </xf>
    <xf numFmtId="1" fontId="63" fillId="28" borderId="32" xfId="279" applyNumberFormat="1" applyFont="1" applyFill="1" applyBorder="1" applyAlignment="1" applyProtection="1">
      <alignment horizontal="center" vertical="center" wrapText="1"/>
      <protection locked="0"/>
    </xf>
    <xf numFmtId="1" fontId="63" fillId="28" borderId="35" xfId="279" applyNumberFormat="1" applyFont="1" applyFill="1" applyBorder="1" applyAlignment="1" applyProtection="1">
      <alignment horizontal="center" vertical="center" wrapText="1"/>
      <protection locked="0"/>
    </xf>
    <xf numFmtId="1" fontId="62" fillId="28" borderId="20" xfId="279" applyNumberFormat="1" applyFont="1" applyFill="1" applyBorder="1" applyAlignment="1" applyProtection="1">
      <alignment horizontal="center"/>
      <protection locked="0"/>
    </xf>
    <xf numFmtId="1" fontId="62" fillId="28" borderId="23" xfId="279" applyNumberFormat="1" applyFont="1" applyFill="1" applyBorder="1" applyAlignment="1" applyProtection="1">
      <alignment horizontal="center"/>
      <protection locked="0"/>
    </xf>
    <xf numFmtId="1" fontId="63" fillId="28" borderId="33" xfId="279" applyNumberFormat="1" applyFont="1" applyFill="1" applyBorder="1" applyAlignment="1" applyProtection="1">
      <alignment horizontal="center" vertical="center" wrapText="1"/>
    </xf>
    <xf numFmtId="0" fontId="66" fillId="28" borderId="19" xfId="258" applyFont="1" applyFill="1" applyBorder="1" applyAlignment="1">
      <alignment horizontal="center" vertical="top" wrapText="1"/>
    </xf>
    <xf numFmtId="0" fontId="85" fillId="28" borderId="0" xfId="278" applyFont="1" applyFill="1" applyBorder="1" applyAlignment="1">
      <alignment horizontal="center" vertical="top" wrapText="1"/>
    </xf>
    <xf numFmtId="0" fontId="49" fillId="28" borderId="33" xfId="278" applyFont="1" applyFill="1" applyBorder="1" applyAlignment="1">
      <alignment horizontal="center" vertical="center" wrapText="1"/>
    </xf>
    <xf numFmtId="0" fontId="87" fillId="28" borderId="0" xfId="278" applyFont="1" applyFill="1" applyBorder="1" applyAlignment="1">
      <alignment horizontal="center" vertical="top" wrapText="1"/>
    </xf>
    <xf numFmtId="0" fontId="46" fillId="28" borderId="0" xfId="278" applyFont="1" applyFill="1" applyBorder="1" applyAlignment="1">
      <alignment horizontal="center" vertical="center" wrapText="1"/>
    </xf>
    <xf numFmtId="0" fontId="48" fillId="28" borderId="33" xfId="278" applyFont="1" applyFill="1" applyBorder="1" applyAlignment="1">
      <alignment horizontal="center" vertical="center" wrapText="1"/>
    </xf>
    <xf numFmtId="0" fontId="41" fillId="0" borderId="3" xfId="251" applyFont="1" applyBorder="1" applyAlignment="1">
      <alignment horizontal="center" vertical="center" wrapText="1"/>
    </xf>
    <xf numFmtId="0" fontId="38" fillId="0" borderId="3" xfId="251" applyFont="1" applyBorder="1" applyAlignment="1">
      <alignment horizontal="center" vertical="center" wrapText="1"/>
    </xf>
    <xf numFmtId="0" fontId="59" fillId="0" borderId="3" xfId="258" applyFont="1" applyBorder="1" applyAlignment="1">
      <alignment horizontal="center" vertical="center" wrapText="1"/>
    </xf>
    <xf numFmtId="0" fontId="37" fillId="0" borderId="0" xfId="255" applyFont="1" applyBorder="1" applyAlignment="1">
      <alignment horizontal="center" vertical="center" wrapText="1"/>
    </xf>
    <xf numFmtId="0" fontId="37" fillId="0" borderId="0" xfId="258" applyFont="1" applyBorder="1" applyAlignment="1">
      <alignment horizontal="center" vertical="top" wrapText="1"/>
    </xf>
    <xf numFmtId="1" fontId="59" fillId="6" borderId="0" xfId="247" applyNumberFormat="1" applyFont="1" applyFill="1" applyBorder="1" applyAlignment="1" applyProtection="1">
      <alignment horizontal="center" vertical="center" wrapText="1"/>
      <protection locked="0"/>
    </xf>
    <xf numFmtId="1" fontId="60" fillId="6" borderId="0" xfId="247" applyNumberFormat="1" applyFont="1" applyFill="1" applyBorder="1" applyAlignment="1" applyProtection="1">
      <alignment horizontal="center" vertical="center" wrapText="1"/>
      <protection locked="0"/>
    </xf>
    <xf numFmtId="0" fontId="57" fillId="28" borderId="0" xfId="255" applyFont="1" applyFill="1" applyAlignment="1">
      <alignment horizontal="center" vertical="top" wrapText="1"/>
    </xf>
    <xf numFmtId="0" fontId="37" fillId="28" borderId="19" xfId="258" applyFont="1" applyFill="1" applyBorder="1" applyAlignment="1">
      <alignment horizontal="center" vertical="top" wrapText="1"/>
    </xf>
    <xf numFmtId="0" fontId="59" fillId="28" borderId="3" xfId="258" applyFont="1" applyFill="1" applyBorder="1" applyAlignment="1">
      <alignment horizontal="center" vertical="center" wrapText="1"/>
    </xf>
    <xf numFmtId="0" fontId="73" fillId="28" borderId="3" xfId="251" applyFont="1" applyFill="1" applyBorder="1" applyAlignment="1">
      <alignment horizontal="center" vertical="center"/>
    </xf>
    <xf numFmtId="0" fontId="38" fillId="28" borderId="20" xfId="251" applyFont="1" applyFill="1" applyBorder="1" applyAlignment="1">
      <alignment horizontal="center" vertical="center" wrapText="1"/>
    </xf>
    <xf numFmtId="0" fontId="38" fillId="28" borderId="23" xfId="251" applyFont="1" applyFill="1" applyBorder="1" applyAlignment="1">
      <alignment horizontal="center" vertical="center" wrapText="1"/>
    </xf>
    <xf numFmtId="1" fontId="59" fillId="28" borderId="0" xfId="288" applyNumberFormat="1" applyFont="1" applyFill="1" applyAlignment="1" applyProtection="1">
      <alignment horizontal="center" vertical="center" wrapText="1"/>
      <protection locked="0"/>
    </xf>
    <xf numFmtId="1" fontId="63" fillId="28" borderId="22" xfId="288" applyNumberFormat="1" applyFont="1" applyFill="1" applyBorder="1" applyAlignment="1" applyProtection="1">
      <alignment horizontal="center" vertical="center" wrapText="1"/>
    </xf>
    <xf numFmtId="1" fontId="63" fillId="28" borderId="18" xfId="288" applyNumberFormat="1" applyFont="1" applyFill="1" applyBorder="1" applyAlignment="1" applyProtection="1">
      <alignment horizontal="center" vertical="center" wrapText="1"/>
    </xf>
    <xf numFmtId="1" fontId="63" fillId="28" borderId="25" xfId="288" applyNumberFormat="1" applyFont="1" applyFill="1" applyBorder="1" applyAlignment="1" applyProtection="1">
      <alignment horizontal="center" vertical="center" wrapText="1"/>
    </xf>
    <xf numFmtId="1" fontId="63" fillId="28" borderId="26" xfId="288" applyNumberFormat="1" applyFont="1" applyFill="1" applyBorder="1" applyAlignment="1" applyProtection="1">
      <alignment horizontal="center" vertical="center" wrapText="1"/>
    </xf>
    <xf numFmtId="1" fontId="63" fillId="28" borderId="19" xfId="288" applyNumberFormat="1" applyFont="1" applyFill="1" applyBorder="1" applyAlignment="1" applyProtection="1">
      <alignment horizontal="center" vertical="center" wrapText="1"/>
    </xf>
    <xf numFmtId="1" fontId="63" fillId="28" borderId="27" xfId="288" applyNumberFormat="1" applyFont="1" applyFill="1" applyBorder="1" applyAlignment="1" applyProtection="1">
      <alignment horizontal="center" vertical="center" wrapText="1"/>
    </xf>
    <xf numFmtId="0" fontId="49" fillId="28" borderId="22" xfId="278" applyFont="1" applyFill="1" applyBorder="1" applyAlignment="1">
      <alignment horizontal="center" vertical="center" wrapText="1"/>
    </xf>
    <xf numFmtId="0" fontId="49" fillId="28" borderId="18" xfId="278" applyFont="1" applyFill="1" applyBorder="1" applyAlignment="1">
      <alignment horizontal="center" vertical="center" wrapText="1"/>
    </xf>
    <xf numFmtId="0" fontId="49" fillId="28" borderId="25" xfId="278" applyFont="1" applyFill="1" applyBorder="1" applyAlignment="1">
      <alignment horizontal="center" vertical="center" wrapText="1"/>
    </xf>
    <xf numFmtId="0" fontId="49" fillId="28" borderId="26" xfId="278" applyFont="1" applyFill="1" applyBorder="1" applyAlignment="1">
      <alignment horizontal="center" vertical="center" wrapText="1"/>
    </xf>
    <xf numFmtId="0" fontId="49" fillId="28" borderId="19" xfId="278" applyFont="1" applyFill="1" applyBorder="1" applyAlignment="1">
      <alignment horizontal="center" vertical="center" wrapText="1"/>
    </xf>
    <xf numFmtId="0" fontId="49" fillId="28" borderId="27" xfId="278" applyFont="1" applyFill="1" applyBorder="1" applyAlignment="1">
      <alignment horizontal="center" vertical="center" wrapText="1"/>
    </xf>
    <xf numFmtId="1" fontId="63" fillId="28" borderId="33" xfId="288" applyNumberFormat="1" applyFont="1" applyFill="1" applyBorder="1" applyAlignment="1" applyProtection="1">
      <alignment horizontal="center" vertical="center" wrapText="1"/>
    </xf>
    <xf numFmtId="1" fontId="59" fillId="28" borderId="0" xfId="288" applyNumberFormat="1" applyFont="1" applyFill="1" applyBorder="1" applyAlignment="1" applyProtection="1">
      <alignment horizontal="center" vertical="center" wrapText="1"/>
      <protection locked="0"/>
    </xf>
    <xf numFmtId="0" fontId="49" fillId="28" borderId="37" xfId="278" applyFont="1" applyFill="1" applyBorder="1" applyAlignment="1">
      <alignment horizontal="center" vertical="center" wrapText="1"/>
    </xf>
  </cellXfs>
  <cellStyles count="289">
    <cellStyle name="20% - Accent1" xfId="1"/>
    <cellStyle name="20% - Accent1 2" xfId="2"/>
    <cellStyle name="20% - Accent1 3" xfId="3"/>
    <cellStyle name="20% - Accent2" xfId="4"/>
    <cellStyle name="20% - Accent2 2" xfId="5"/>
    <cellStyle name="20% - Accent2 3" xfId="6"/>
    <cellStyle name="20% - Accent3" xfId="7"/>
    <cellStyle name="20% - Accent3 2" xfId="8"/>
    <cellStyle name="20% - Accent3 3" xfId="9"/>
    <cellStyle name="20% - Accent4" xfId="10"/>
    <cellStyle name="20% - Accent4 2" xfId="11"/>
    <cellStyle name="20% - Accent4 3" xfId="12"/>
    <cellStyle name="20% - Accent5" xfId="13"/>
    <cellStyle name="20% - Accent5 2" xfId="14"/>
    <cellStyle name="20% - Accent5 3" xfId="15"/>
    <cellStyle name="20% - Accent6" xfId="16"/>
    <cellStyle name="20% - Accent6 2" xfId="17"/>
    <cellStyle name="20% - Accent6 3" xfId="18"/>
    <cellStyle name="20% - Акцент1" xfId="19"/>
    <cellStyle name="20% - Акцент1 2" xfId="20"/>
    <cellStyle name="20% — акцент1 2" xfId="43"/>
    <cellStyle name="20% — акцент1 3" xfId="44"/>
    <cellStyle name="20% - Акцент2" xfId="21"/>
    <cellStyle name="20% - Акцент2 2" xfId="22"/>
    <cellStyle name="20% — акцент2 2" xfId="45"/>
    <cellStyle name="20% — акцент2 3" xfId="46"/>
    <cellStyle name="20% - Акцент3" xfId="23"/>
    <cellStyle name="20% - Акцент3 2" xfId="24"/>
    <cellStyle name="20% — акцент3 2" xfId="47"/>
    <cellStyle name="20% — акцент3 3" xfId="48"/>
    <cellStyle name="20% - Акцент4" xfId="25"/>
    <cellStyle name="20% - Акцент4 2" xfId="26"/>
    <cellStyle name="20% — акцент4 2" xfId="49"/>
    <cellStyle name="20% — акцент4 3" xfId="50"/>
    <cellStyle name="20% - Акцент5" xfId="27"/>
    <cellStyle name="20% - Акцент5 2" xfId="28"/>
    <cellStyle name="20% — акцент5 2" xfId="51"/>
    <cellStyle name="20% - Акцент6" xfId="29"/>
    <cellStyle name="20% - Акцент6 2" xfId="30"/>
    <cellStyle name="20% — акцент6 2" xfId="52"/>
    <cellStyle name="20% — акцент6 3" xfId="53"/>
    <cellStyle name="20% – Акцентування1" xfId="31"/>
    <cellStyle name="20% – Акцентування1 2" xfId="32"/>
    <cellStyle name="20% – Акцентування2" xfId="33"/>
    <cellStyle name="20% – Акцентування2 2" xfId="34"/>
    <cellStyle name="20% – Акцентування3" xfId="35"/>
    <cellStyle name="20% – Акцентування3 2" xfId="36"/>
    <cellStyle name="20% – Акцентування4" xfId="37"/>
    <cellStyle name="20% – Акцентування4 2" xfId="38"/>
    <cellStyle name="20% – Акцентування5" xfId="39"/>
    <cellStyle name="20% – Акцентування5 2" xfId="40"/>
    <cellStyle name="20% – Акцентування6" xfId="41"/>
    <cellStyle name="20% – Акцентування6 2" xfId="42"/>
    <cellStyle name="40% - Accent1" xfId="54"/>
    <cellStyle name="40% - Accent1 2" xfId="55"/>
    <cellStyle name="40% - Accent1 3" xfId="56"/>
    <cellStyle name="40% - Accent2" xfId="57"/>
    <cellStyle name="40% - Accent2 2" xfId="58"/>
    <cellStyle name="40% - Accent2 3" xfId="59"/>
    <cellStyle name="40% - Accent3" xfId="60"/>
    <cellStyle name="40% - Accent3 2" xfId="61"/>
    <cellStyle name="40% - Accent3 3" xfId="62"/>
    <cellStyle name="40% - Accent4" xfId="63"/>
    <cellStyle name="40% - Accent4 2" xfId="64"/>
    <cellStyle name="40% - Accent4 3" xfId="65"/>
    <cellStyle name="40% - Accent5" xfId="66"/>
    <cellStyle name="40% - Accent5 2" xfId="67"/>
    <cellStyle name="40% - Accent5 3" xfId="68"/>
    <cellStyle name="40% - Accent6" xfId="69"/>
    <cellStyle name="40% - Accent6 2" xfId="70"/>
    <cellStyle name="40% - Accent6 3" xfId="71"/>
    <cellStyle name="40% - Акцент1" xfId="72"/>
    <cellStyle name="40% - Акцент1 2" xfId="73"/>
    <cellStyle name="40% — акцент1 2" xfId="96"/>
    <cellStyle name="40% — акцент1 3" xfId="97"/>
    <cellStyle name="40% - Акцент2" xfId="74"/>
    <cellStyle name="40% - Акцент2 2" xfId="75"/>
    <cellStyle name="40% — акцент2 2" xfId="98"/>
    <cellStyle name="40% - Акцент3" xfId="76"/>
    <cellStyle name="40% - Акцент3 2" xfId="77"/>
    <cellStyle name="40% — акцент3 2" xfId="99"/>
    <cellStyle name="40% — акцент3 3" xfId="100"/>
    <cellStyle name="40% - Акцент4" xfId="78"/>
    <cellStyle name="40% - Акцент4 2" xfId="79"/>
    <cellStyle name="40% — акцент4 2" xfId="101"/>
    <cellStyle name="40% — акцент4 3" xfId="102"/>
    <cellStyle name="40% - Акцент5" xfId="80"/>
    <cellStyle name="40% - Акцент5 2" xfId="81"/>
    <cellStyle name="40% — акцент5 2" xfId="103"/>
    <cellStyle name="40% — акцент5 3" xfId="104"/>
    <cellStyle name="40% - Акцент6" xfId="82"/>
    <cellStyle name="40% - Акцент6 2" xfId="83"/>
    <cellStyle name="40% — акцент6 2" xfId="105"/>
    <cellStyle name="40% — акцент6 3" xfId="106"/>
    <cellStyle name="40% – Акцентування1" xfId="84"/>
    <cellStyle name="40% – Акцентування1 2" xfId="85"/>
    <cellStyle name="40% – Акцентування2" xfId="86"/>
    <cellStyle name="40% – Акцентування2 2" xfId="87"/>
    <cellStyle name="40% – Акцентування3" xfId="88"/>
    <cellStyle name="40% – Акцентування3 2" xfId="89"/>
    <cellStyle name="40% – Акцентування4" xfId="90"/>
    <cellStyle name="40% – Акцентування4 2" xfId="91"/>
    <cellStyle name="40% – Акцентування5" xfId="92"/>
    <cellStyle name="40% – Акцентування5 2" xfId="93"/>
    <cellStyle name="40% – Акцентування6" xfId="94"/>
    <cellStyle name="40% – Акцентування6 2" xfId="95"/>
    <cellStyle name="60% - Accent1" xfId="107"/>
    <cellStyle name="60% - Accent1 2" xfId="108"/>
    <cellStyle name="60% - Accent1 3" xfId="109"/>
    <cellStyle name="60% - Accent2" xfId="110"/>
    <cellStyle name="60% - Accent2 2" xfId="111"/>
    <cellStyle name="60% - Accent2 3" xfId="112"/>
    <cellStyle name="60% - Accent3" xfId="113"/>
    <cellStyle name="60% - Accent3 2" xfId="114"/>
    <cellStyle name="60% - Accent3 3" xfId="115"/>
    <cellStyle name="60% - Accent4" xfId="116"/>
    <cellStyle name="60% - Accent4 2" xfId="117"/>
    <cellStyle name="60% - Accent4 3" xfId="118"/>
    <cellStyle name="60% - Accent5" xfId="119"/>
    <cellStyle name="60% - Accent5 2" xfId="120"/>
    <cellStyle name="60% - Accent5 3" xfId="121"/>
    <cellStyle name="60% - Accent6" xfId="122"/>
    <cellStyle name="60% - Accent6 2" xfId="123"/>
    <cellStyle name="60% - Accent6 3" xfId="124"/>
    <cellStyle name="60% - Акцент1" xfId="125"/>
    <cellStyle name="60% - Акцент1 2" xfId="126"/>
    <cellStyle name="60% — акцент1 2" xfId="149"/>
    <cellStyle name="60% — акцент1 3" xfId="150"/>
    <cellStyle name="60% - Акцент2" xfId="127"/>
    <cellStyle name="60% - Акцент2 2" xfId="128"/>
    <cellStyle name="60% — акцент2 2" xfId="151"/>
    <cellStyle name="60% — акцент2 3" xfId="152"/>
    <cellStyle name="60% - Акцент3" xfId="129"/>
    <cellStyle name="60% - Акцент3 2" xfId="130"/>
    <cellStyle name="60% — акцент3 2" xfId="153"/>
    <cellStyle name="60% — акцент3 3" xfId="154"/>
    <cellStyle name="60% - Акцент4" xfId="131"/>
    <cellStyle name="60% - Акцент4 2" xfId="132"/>
    <cellStyle name="60% — акцент4 2" xfId="155"/>
    <cellStyle name="60% — акцент4 3" xfId="156"/>
    <cellStyle name="60% - Акцент5" xfId="133"/>
    <cellStyle name="60% - Акцент5 2" xfId="134"/>
    <cellStyle name="60% — акцент5 2" xfId="157"/>
    <cellStyle name="60% — акцент5 3" xfId="158"/>
    <cellStyle name="60% - Акцент6" xfId="135"/>
    <cellStyle name="60% - Акцент6 2" xfId="136"/>
    <cellStyle name="60% — акцент6 2" xfId="159"/>
    <cellStyle name="60% — акцент6 3" xfId="160"/>
    <cellStyle name="60% – Акцентування1" xfId="137"/>
    <cellStyle name="60% – Акцентування1 2" xfId="138"/>
    <cellStyle name="60% – Акцентування2" xfId="139"/>
    <cellStyle name="60% – Акцентування2 2" xfId="140"/>
    <cellStyle name="60% – Акцентування3" xfId="141"/>
    <cellStyle name="60% – Акцентування3 2" xfId="142"/>
    <cellStyle name="60% – Акцентування4" xfId="143"/>
    <cellStyle name="60% – Акцентування4 2" xfId="144"/>
    <cellStyle name="60% – Акцентування5" xfId="145"/>
    <cellStyle name="60% – Акцентування5 2" xfId="146"/>
    <cellStyle name="60% – Акцентування6" xfId="147"/>
    <cellStyle name="60% – Акцентування6 2" xfId="148"/>
    <cellStyle name="Accent1" xfId="161"/>
    <cellStyle name="Accent1 2" xfId="162"/>
    <cellStyle name="Accent1 3" xfId="163"/>
    <cellStyle name="Accent2" xfId="164"/>
    <cellStyle name="Accent2 2" xfId="165"/>
    <cellStyle name="Accent3" xfId="166"/>
    <cellStyle name="Accent3 2" xfId="167"/>
    <cellStyle name="Accent3 3" xfId="168"/>
    <cellStyle name="Accent4" xfId="169"/>
    <cellStyle name="Accent4 2" xfId="170"/>
    <cellStyle name="Accent4 3" xfId="171"/>
    <cellStyle name="Accent5" xfId="172"/>
    <cellStyle name="Accent5 2" xfId="173"/>
    <cellStyle name="Accent5 3" xfId="174"/>
    <cellStyle name="Accent6" xfId="175"/>
    <cellStyle name="Accent6 2" xfId="176"/>
    <cellStyle name="Accent6 3" xfId="177"/>
    <cellStyle name="Bad" xfId="280"/>
    <cellStyle name="Bad 1" xfId="178"/>
    <cellStyle name="Bad 2" xfId="179"/>
    <cellStyle name="Bad 3" xfId="180"/>
    <cellStyle name="Calculation" xfId="181"/>
    <cellStyle name="Calculation 2" xfId="182"/>
    <cellStyle name="Calculation 3" xfId="183"/>
    <cellStyle name="Check Cell" xfId="184"/>
    <cellStyle name="Check Cell 2" xfId="185"/>
    <cellStyle name="Explanatory Text" xfId="186"/>
    <cellStyle name="fEr" xfId="187"/>
    <cellStyle name="fHead" xfId="188"/>
    <cellStyle name="fHead 2" xfId="189"/>
    <cellStyle name="Good" xfId="281"/>
    <cellStyle name="Good 2" xfId="190"/>
    <cellStyle name="Good 3" xfId="191"/>
    <cellStyle name="Good 4" xfId="192"/>
    <cellStyle name="Heading 1" xfId="282"/>
    <cellStyle name="Heading 1 2" xfId="193"/>
    <cellStyle name="Heading 1 5" xfId="194"/>
    <cellStyle name="Heading 2" xfId="283"/>
    <cellStyle name="Heading 2 2" xfId="195"/>
    <cellStyle name="Heading 2 6" xfId="196"/>
    <cellStyle name="Heading 3" xfId="197"/>
    <cellStyle name="Heading 3 2" xfId="198"/>
    <cellStyle name="Heading 4" xfId="199"/>
    <cellStyle name="Heading 4 2" xfId="200"/>
    <cellStyle name="Input" xfId="201"/>
    <cellStyle name="Input 2" xfId="202"/>
    <cellStyle name="Input 3" xfId="203"/>
    <cellStyle name="Linked Cell" xfId="204"/>
    <cellStyle name="Linked Cell 2" xfId="205"/>
    <cellStyle name="Neutral" xfId="284"/>
    <cellStyle name="Neutral 2" xfId="206"/>
    <cellStyle name="Neutral 3" xfId="207"/>
    <cellStyle name="Neutral 7" xfId="208"/>
    <cellStyle name="Note" xfId="285"/>
    <cellStyle name="Note 2" xfId="209"/>
    <cellStyle name="Note 3" xfId="210"/>
    <cellStyle name="Note 8" xfId="211"/>
    <cellStyle name="Output" xfId="212"/>
    <cellStyle name="Output 2" xfId="213"/>
    <cellStyle name="Output 3" xfId="214"/>
    <cellStyle name="Акцент1 2" xfId="215"/>
    <cellStyle name="Акцент2 2" xfId="216"/>
    <cellStyle name="Акцент3 2" xfId="217"/>
    <cellStyle name="Акцент4 2" xfId="218"/>
    <cellStyle name="Акцент5 2" xfId="219"/>
    <cellStyle name="Акцент6 2" xfId="220"/>
    <cellStyle name="Акцентування1" xfId="221"/>
    <cellStyle name="Акцентування2" xfId="222"/>
    <cellStyle name="Акцентування3" xfId="223"/>
    <cellStyle name="Акцентування4" xfId="224"/>
    <cellStyle name="Акцентування5" xfId="225"/>
    <cellStyle name="Акцентування6" xfId="226"/>
    <cellStyle name="Ввід" xfId="228"/>
    <cellStyle name="Ввод  2" xfId="227"/>
    <cellStyle name="Вывод 2" xfId="229"/>
    <cellStyle name="Вычисление 2" xfId="230"/>
    <cellStyle name="Добре" xfId="231"/>
    <cellStyle name="Заголовок 1 2" xfId="232"/>
    <cellStyle name="Заголовок 2 2" xfId="233"/>
    <cellStyle name="Заголовок 3 2" xfId="234"/>
    <cellStyle name="Заголовок 4 2" xfId="235"/>
    <cellStyle name="Звичайний 2 3" xfId="237"/>
    <cellStyle name="Звичайний 3 2" xfId="238"/>
    <cellStyle name="Зв'язана клітинка" xfId="236"/>
    <cellStyle name="Итог 2" xfId="239"/>
    <cellStyle name="Контрольна клітинка" xfId="240"/>
    <cellStyle name="Контрольная ячейка 2" xfId="241"/>
    <cellStyle name="Назва" xfId="242"/>
    <cellStyle name="Название 2" xfId="243"/>
    <cellStyle name="Нейтральный 2" xfId="244"/>
    <cellStyle name="Обчислення" xfId="245"/>
    <cellStyle name="Обычный" xfId="0" builtinId="0"/>
    <cellStyle name="Обычный 2" xfId="246"/>
    <cellStyle name="Обычный 2 2" xfId="247"/>
    <cellStyle name="Обычный 2 2 2" xfId="279"/>
    <cellStyle name="Обычный 3" xfId="248"/>
    <cellStyle name="Обычный 4" xfId="249"/>
    <cellStyle name="Обычный 5" xfId="250"/>
    <cellStyle name="Обычный 6" xfId="251"/>
    <cellStyle name="Обычный 6 2" xfId="252"/>
    <cellStyle name="Обычный 6 3" xfId="253"/>
    <cellStyle name="Обычный_06" xfId="286"/>
    <cellStyle name="Обычный_12 Зинкевич" xfId="254"/>
    <cellStyle name="Обычный_12.01.2015" xfId="287"/>
    <cellStyle name="Обычный_4 категории вмесмте СОЦ_УРАЗЛИВІ__ТАБО_4 категорії Квота!!!_2014 рік" xfId="255"/>
    <cellStyle name="Обычный_АктЗах_5%квот Оксана" xfId="257"/>
    <cellStyle name="Обычный_Інваліди_Лайт1111" xfId="256"/>
    <cellStyle name="Обычный_Молодь_сравн_04_14 2" xfId="288"/>
    <cellStyle name="Обычный_Перевірка_Молодь_до 18 років" xfId="258"/>
    <cellStyle name="Обычный_Табл. 3.15" xfId="259"/>
    <cellStyle name="Обычный_Табл. 3.15 2" xfId="278"/>
    <cellStyle name="Обычный_Укомплектування_11_2013" xfId="260"/>
    <cellStyle name="Підсумок" xfId="266"/>
    <cellStyle name="Плохой 2" xfId="261"/>
    <cellStyle name="Поганий" xfId="262"/>
    <cellStyle name="Пояснение 2" xfId="263"/>
    <cellStyle name="Примечание 2" xfId="264"/>
    <cellStyle name="Примітка" xfId="265"/>
    <cellStyle name="Результат" xfId="267"/>
    <cellStyle name="Связанная ячейка 2" xfId="268"/>
    <cellStyle name="Середній" xfId="269"/>
    <cellStyle name="Стиль 1" xfId="270"/>
    <cellStyle name="Текст попередження" xfId="271"/>
    <cellStyle name="Текст пояснення" xfId="272"/>
    <cellStyle name="Текст предупреждения 2" xfId="273"/>
    <cellStyle name="Тысячи [0]_Анализ" xfId="274"/>
    <cellStyle name="Тысячи_Анализ" xfId="275"/>
    <cellStyle name="ФинᎰнсовый_Лист1 (3)_1" xfId="276"/>
    <cellStyle name="Хороший 2" xfId="277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D9D9D9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DBDBDB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26" Type="http://schemas.openxmlformats.org/officeDocument/2006/relationships/externalLink" Target="externalLinks/externalLink10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5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5" Type="http://schemas.openxmlformats.org/officeDocument/2006/relationships/externalLink" Target="externalLinks/externalLink9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4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8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7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6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85725</xdr:colOff>
      <xdr:row>9</xdr:row>
      <xdr:rowOff>0</xdr:rowOff>
    </xdr:from>
    <xdr:to>
      <xdr:col>6</xdr:col>
      <xdr:colOff>85725</xdr:colOff>
      <xdr:row>9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524375" y="2962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85725</xdr:colOff>
      <xdr:row>9</xdr:row>
      <xdr:rowOff>0</xdr:rowOff>
    </xdr:from>
    <xdr:to>
      <xdr:col>6</xdr:col>
      <xdr:colOff>85725</xdr:colOff>
      <xdr:row>9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4524375" y="2962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85725</xdr:colOff>
      <xdr:row>9</xdr:row>
      <xdr:rowOff>0</xdr:rowOff>
    </xdr:from>
    <xdr:to>
      <xdr:col>6</xdr:col>
      <xdr:colOff>85725</xdr:colOff>
      <xdr:row>9</xdr:row>
      <xdr:rowOff>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4524375" y="2962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85725</xdr:colOff>
      <xdr:row>9</xdr:row>
      <xdr:rowOff>0</xdr:rowOff>
    </xdr:from>
    <xdr:to>
      <xdr:col>6</xdr:col>
      <xdr:colOff>85725</xdr:colOff>
      <xdr:row>9</xdr:row>
      <xdr:rowOff>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4524375" y="2962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Users/MAKARE~1.ES/AppData/Local/Temp/Rar$DI00.418/&#1060;&#1080;&#1083;&#1100;&#1090;&#1088;_1908&#1086;&#1073;&#1083;&#1110;&#1082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KARE~1.ES/AppData/Local/Temp/Rar$DI00.418/2306201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KARE~1.ES/AppData/Local/Temp/Rar$DI00.418/&#1060;&#1080;&#1083;&#1100;&#1090;&#1088;_1908&#1086;&#1073;&#1083;&#1110;&#1082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Users/MAKARE~1.ES/AppData/Local/Temp/Rar$DI00.418/2306201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&#1060;&#1080;&#1083;&#1100;&#1090;&#1088;_1908&#1086;&#1073;&#1083;&#1110;&#1082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smb://VYNOGORODSKYI7/Users/MAKARE~1.ES/AppData/Local/Temp/Rar$DI00.418/&#1060;&#1080;&#1083;&#1100;&#1090;&#1088;_1908&#1086;&#1073;&#1083;&#1110;&#1082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smb://VYNOGORODSKYI7/Users/MAKARE~1.ES/AppData/Local/Temp/Rar$DI00.418/23062014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2306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  <sheetName val="sheet1 (3)"/>
      <sheetName val="sheet1 (2)"/>
    </sheetNames>
    <sheetDataSet>
      <sheetData sheetId="0"/>
      <sheetData sheetId="1"/>
      <sheetData sheetId="2"/>
      <sheetData sheetId="3" refreshError="1"/>
      <sheetData sheetId="4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/>
      <sheetData sheetId="1"/>
      <sheetData sheetId="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  <sheetName val="sheet1 (3)"/>
      <sheetName val="sheet1 (2)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  <sheetData sheetId="3" refreshError="1"/>
      <sheetData sheetId="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  <sheetName val="sheet1 (3)"/>
      <sheetName val="sheet1 (2)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  <sheetName val="sheet1 (2)"/>
      <sheetName val="sheet1 (3)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  <sheetName val="sheet1 (2)"/>
      <sheetName val="sheet1 (3)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9D9D9"/>
  </sheetPr>
  <dimension ref="A1:AMK26"/>
  <sheetViews>
    <sheetView tabSelected="1" zoomScaleNormal="100" workbookViewId="0">
      <selection activeCell="A8" sqref="A8"/>
    </sheetView>
  </sheetViews>
  <sheetFormatPr defaultColWidth="8" defaultRowHeight="15"/>
  <cols>
    <col min="1" max="1" width="60.28515625" style="1" customWidth="1"/>
    <col min="2" max="2" width="17.5703125" style="140" customWidth="1"/>
    <col min="3" max="3" width="15.7109375" style="2" customWidth="1"/>
    <col min="4" max="5" width="15.7109375" style="1" customWidth="1"/>
    <col min="6" max="1025" width="8" style="1"/>
  </cols>
  <sheetData>
    <row r="1" spans="1:9" ht="96" customHeight="1">
      <c r="A1" s="292" t="s">
        <v>73</v>
      </c>
      <c r="B1" s="292"/>
      <c r="C1" s="292"/>
      <c r="D1" s="292"/>
      <c r="E1" s="292"/>
    </row>
    <row r="2" spans="1:9" ht="20.100000000000001" customHeight="1">
      <c r="A2" s="306"/>
      <c r="B2" s="306"/>
      <c r="C2" s="306"/>
    </row>
    <row r="3" spans="1:9" s="3" customFormat="1" ht="39.950000000000003" customHeight="1">
      <c r="A3" s="293" t="s">
        <v>0</v>
      </c>
      <c r="B3" s="295" t="s">
        <v>63</v>
      </c>
      <c r="C3" s="297" t="s">
        <v>65</v>
      </c>
      <c r="D3" s="289" t="s">
        <v>50</v>
      </c>
      <c r="E3" s="290"/>
    </row>
    <row r="4" spans="1:9" s="3" customFormat="1" ht="39.950000000000003" customHeight="1">
      <c r="A4" s="294"/>
      <c r="B4" s="296"/>
      <c r="C4" s="298"/>
      <c r="D4" s="81" t="s">
        <v>51</v>
      </c>
      <c r="E4" s="82" t="s">
        <v>101</v>
      </c>
    </row>
    <row r="5" spans="1:9" s="5" customFormat="1" ht="15" customHeight="1">
      <c r="A5" s="4" t="s">
        <v>1</v>
      </c>
      <c r="B5" s="136">
        <v>1</v>
      </c>
      <c r="C5" s="4">
        <v>2</v>
      </c>
      <c r="D5" s="83">
        <v>3</v>
      </c>
      <c r="E5" s="83">
        <v>4</v>
      </c>
    </row>
    <row r="6" spans="1:9" s="5" customFormat="1" ht="30" customHeight="1">
      <c r="A6" s="6" t="s">
        <v>2</v>
      </c>
      <c r="B6" s="174">
        <f>'2'!B8</f>
        <v>7904</v>
      </c>
      <c r="C6" s="7">
        <f>'2'!C8</f>
        <v>4486</v>
      </c>
      <c r="D6" s="282">
        <f>C6/B6*100</f>
        <v>56.756072874493924</v>
      </c>
      <c r="E6" s="283">
        <f>C6-B6</f>
        <v>-3418</v>
      </c>
    </row>
    <row r="7" spans="1:9" s="3" customFormat="1" ht="30" customHeight="1">
      <c r="A7" s="6" t="s">
        <v>3</v>
      </c>
      <c r="B7" s="174">
        <f>'2'!E8</f>
        <v>7423</v>
      </c>
      <c r="C7" s="8">
        <f>'2'!F8</f>
        <v>4054</v>
      </c>
      <c r="D7" s="282">
        <f t="shared" ref="D7:D13" si="0">C7/B7*100</f>
        <v>54.614037451165295</v>
      </c>
      <c r="E7" s="283">
        <f t="shared" ref="E7:E13" si="1">C7-B7</f>
        <v>-3369</v>
      </c>
      <c r="I7" s="9"/>
    </row>
    <row r="8" spans="1:9" s="3" customFormat="1" ht="30" customHeight="1">
      <c r="A8" s="6" t="s">
        <v>77</v>
      </c>
      <c r="B8" s="137">
        <f>'2'!H8</f>
        <v>2937</v>
      </c>
      <c r="C8" s="8">
        <f>'2'!I8</f>
        <v>1706</v>
      </c>
      <c r="D8" s="282">
        <f t="shared" ref="D8" si="2">C8/B8*100</f>
        <v>58.086482805583927</v>
      </c>
      <c r="E8" s="283">
        <f t="shared" ref="E8" si="3">C8-B8</f>
        <v>-1231</v>
      </c>
      <c r="I8" s="9"/>
    </row>
    <row r="9" spans="1:9" s="3" customFormat="1" ht="30" customHeight="1">
      <c r="A9" s="10" t="s">
        <v>4</v>
      </c>
      <c r="B9" s="138">
        <f>'2'!K8</f>
        <v>983</v>
      </c>
      <c r="C9" s="8">
        <f>'2'!L8</f>
        <v>518</v>
      </c>
      <c r="D9" s="282">
        <f t="shared" si="0"/>
        <v>52.695829094608335</v>
      </c>
      <c r="E9" s="283">
        <f t="shared" si="1"/>
        <v>-465</v>
      </c>
      <c r="I9" s="9"/>
    </row>
    <row r="10" spans="1:9" s="3" customFormat="1" ht="30" customHeight="1">
      <c r="A10" s="6" t="s">
        <v>5</v>
      </c>
      <c r="B10" s="174">
        <f>'2'!N8</f>
        <v>444</v>
      </c>
      <c r="C10" s="8">
        <f>'2'!O8</f>
        <v>169</v>
      </c>
      <c r="D10" s="282">
        <f t="shared" si="0"/>
        <v>38.063063063063062</v>
      </c>
      <c r="E10" s="283">
        <f t="shared" si="1"/>
        <v>-275</v>
      </c>
      <c r="I10" s="9"/>
    </row>
    <row r="11" spans="1:9" s="3" customFormat="1" ht="30" customHeight="1">
      <c r="A11" s="6" t="s">
        <v>74</v>
      </c>
      <c r="B11" s="137">
        <f>'2'!Q8</f>
        <v>7</v>
      </c>
      <c r="C11" s="8">
        <f>'2'!R8</f>
        <v>109</v>
      </c>
      <c r="D11" s="282">
        <f t="shared" ref="D11" si="4">C11/B11*100</f>
        <v>1557.1428571428571</v>
      </c>
      <c r="E11" s="283">
        <f t="shared" ref="E11" si="5">C11-B11</f>
        <v>102</v>
      </c>
      <c r="I11" s="9"/>
    </row>
    <row r="12" spans="1:9" s="3" customFormat="1" ht="45.75" customHeight="1">
      <c r="A12" s="6" t="s">
        <v>6</v>
      </c>
      <c r="B12" s="174">
        <f>'2'!T8</f>
        <v>86</v>
      </c>
      <c r="C12" s="11">
        <f>'2'!U8</f>
        <v>166</v>
      </c>
      <c r="D12" s="282">
        <f t="shared" si="0"/>
        <v>193.02325581395351</v>
      </c>
      <c r="E12" s="283">
        <f t="shared" si="1"/>
        <v>80</v>
      </c>
      <c r="I12" s="9"/>
    </row>
    <row r="13" spans="1:9" s="3" customFormat="1" ht="55.5" customHeight="1">
      <c r="A13" s="6" t="s">
        <v>75</v>
      </c>
      <c r="B13" s="174">
        <f>'2'!W8</f>
        <v>6226</v>
      </c>
      <c r="C13" s="11">
        <f>'2'!X8</f>
        <v>3199</v>
      </c>
      <c r="D13" s="282">
        <f t="shared" si="0"/>
        <v>51.381304208159328</v>
      </c>
      <c r="E13" s="283">
        <f t="shared" si="1"/>
        <v>-3027</v>
      </c>
      <c r="I13" s="9"/>
    </row>
    <row r="14" spans="1:9" s="3" customFormat="1" ht="15" customHeight="1">
      <c r="A14" s="299" t="s">
        <v>7</v>
      </c>
      <c r="B14" s="300"/>
      <c r="C14" s="300"/>
      <c r="D14" s="300"/>
      <c r="E14" s="301"/>
      <c r="I14" s="9"/>
    </row>
    <row r="15" spans="1:9" s="3" customFormat="1" ht="15" customHeight="1">
      <c r="A15" s="302"/>
      <c r="B15" s="303"/>
      <c r="C15" s="303"/>
      <c r="D15" s="303"/>
      <c r="E15" s="304"/>
      <c r="I15" s="9"/>
    </row>
    <row r="16" spans="1:9" s="3" customFormat="1" ht="39.950000000000003" customHeight="1">
      <c r="A16" s="307" t="s">
        <v>0</v>
      </c>
      <c r="B16" s="308" t="s">
        <v>64</v>
      </c>
      <c r="C16" s="308" t="s">
        <v>66</v>
      </c>
      <c r="D16" s="291" t="s">
        <v>50</v>
      </c>
      <c r="E16" s="291"/>
      <c r="I16" s="9"/>
    </row>
    <row r="17" spans="1:14" ht="39.950000000000003" customHeight="1">
      <c r="A17" s="307"/>
      <c r="B17" s="308"/>
      <c r="C17" s="308"/>
      <c r="D17" s="81" t="s">
        <v>51</v>
      </c>
      <c r="E17" s="82" t="s">
        <v>102</v>
      </c>
      <c r="I17" s="9"/>
    </row>
    <row r="18" spans="1:14" ht="30" customHeight="1">
      <c r="A18" s="6" t="s">
        <v>8</v>
      </c>
      <c r="B18" s="174">
        <f>'2'!Z8</f>
        <v>4441</v>
      </c>
      <c r="C18" s="12">
        <f>'2'!AA8</f>
        <v>1944</v>
      </c>
      <c r="D18" s="284">
        <f t="shared" ref="D18" si="6">C18/B18*100</f>
        <v>43.773924791713576</v>
      </c>
      <c r="E18" s="285">
        <f t="shared" ref="E18" si="7">C18-B18</f>
        <v>-2497</v>
      </c>
      <c r="I18" s="9"/>
    </row>
    <row r="19" spans="1:14" ht="30" customHeight="1">
      <c r="A19" s="13" t="s">
        <v>76</v>
      </c>
      <c r="B19" s="175">
        <f>'2'!AC8</f>
        <v>4261</v>
      </c>
      <c r="C19" s="14">
        <f>'2'!AD8</f>
        <v>1772</v>
      </c>
      <c r="D19" s="284">
        <f t="shared" ref="D19:D20" si="8">C19/B19*100</f>
        <v>41.586482046467964</v>
      </c>
      <c r="E19" s="285">
        <f t="shared" ref="E19:E20" si="9">C19-B19</f>
        <v>-2489</v>
      </c>
      <c r="I19" s="9"/>
    </row>
    <row r="20" spans="1:14" ht="30" customHeight="1">
      <c r="A20" s="6" t="s">
        <v>10</v>
      </c>
      <c r="B20" s="174">
        <f>'2'!AF8</f>
        <v>3833</v>
      </c>
      <c r="C20" s="14">
        <f>'2'!AG8</f>
        <v>978</v>
      </c>
      <c r="D20" s="284">
        <f t="shared" si="8"/>
        <v>25.515262196712758</v>
      </c>
      <c r="E20" s="285">
        <f t="shared" si="9"/>
        <v>-2855</v>
      </c>
    </row>
    <row r="21" spans="1:14" ht="12.75" customHeight="1">
      <c r="A21" s="305"/>
      <c r="B21" s="305"/>
      <c r="C21" s="305"/>
      <c r="D21" s="15"/>
      <c r="E21" s="15"/>
      <c r="F21" s="15"/>
      <c r="G21" s="15"/>
      <c r="H21" s="15"/>
      <c r="I21" s="15"/>
      <c r="J21" s="15"/>
      <c r="K21" s="15"/>
      <c r="L21" s="16"/>
      <c r="M21" s="16"/>
      <c r="N21" s="16"/>
    </row>
    <row r="22" spans="1:14">
      <c r="A22" s="305"/>
      <c r="B22" s="305"/>
      <c r="C22" s="305"/>
      <c r="D22" s="15"/>
      <c r="E22" s="15"/>
      <c r="F22" s="15"/>
      <c r="G22" s="15"/>
      <c r="H22" s="15"/>
      <c r="I22" s="15"/>
      <c r="J22" s="15"/>
      <c r="K22" s="15"/>
      <c r="L22" s="16"/>
      <c r="M22" s="16"/>
      <c r="N22" s="16"/>
    </row>
    <row r="23" spans="1:14">
      <c r="A23" s="305"/>
      <c r="B23" s="305"/>
      <c r="C23" s="305"/>
      <c r="D23" s="15"/>
      <c r="E23" s="15"/>
      <c r="F23" s="15"/>
      <c r="G23" s="15"/>
      <c r="H23" s="15"/>
      <c r="I23" s="15"/>
      <c r="J23" s="15"/>
      <c r="K23" s="15"/>
      <c r="L23" s="16"/>
      <c r="M23" s="16"/>
      <c r="N23" s="16"/>
    </row>
    <row r="24" spans="1:14">
      <c r="A24" s="305"/>
      <c r="B24" s="305"/>
      <c r="C24" s="305"/>
      <c r="D24" s="15"/>
      <c r="E24" s="15"/>
      <c r="F24" s="15"/>
      <c r="G24" s="15"/>
      <c r="H24" s="15"/>
      <c r="I24" s="15"/>
      <c r="J24" s="15"/>
      <c r="K24" s="15"/>
      <c r="L24" s="16"/>
      <c r="M24" s="16"/>
      <c r="N24" s="16"/>
    </row>
    <row r="25" spans="1:14">
      <c r="A25" s="15"/>
      <c r="B25" s="139"/>
      <c r="C25" s="15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</row>
    <row r="26" spans="1:14"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</row>
  </sheetData>
  <mergeCells count="12">
    <mergeCell ref="A21:C24"/>
    <mergeCell ref="A2:C2"/>
    <mergeCell ref="A16:A17"/>
    <mergeCell ref="C16:C17"/>
    <mergeCell ref="B16:B17"/>
    <mergeCell ref="D3:E3"/>
    <mergeCell ref="D16:E16"/>
    <mergeCell ref="A1:E1"/>
    <mergeCell ref="A3:A4"/>
    <mergeCell ref="B3:B4"/>
    <mergeCell ref="C3:C4"/>
    <mergeCell ref="A14:E15"/>
  </mergeCells>
  <printOptions horizontalCentered="1"/>
  <pageMargins left="0.31527777777777799" right="0.31527777777777799" top="0.55138888888888904" bottom="0.55138888888888904" header="0.51180555555555496" footer="0.51180555555555496"/>
  <pageSetup paperSize="9" scale="76" firstPageNumber="0" orientation="landscape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AK61"/>
  <sheetViews>
    <sheetView topLeftCell="H2" zoomScaleNormal="100" zoomScaleSheetLayoutView="87" workbookViewId="0">
      <selection activeCell="M16" sqref="M16"/>
    </sheetView>
  </sheetViews>
  <sheetFormatPr defaultRowHeight="14.25"/>
  <cols>
    <col min="1" max="1" width="26.140625" style="161" customWidth="1"/>
    <col min="2" max="19" width="7.28515625" style="161" customWidth="1"/>
    <col min="20" max="22" width="7.7109375" style="161" customWidth="1"/>
    <col min="23" max="25" width="9.140625" style="161" customWidth="1"/>
    <col min="26" max="26" width="6.42578125" style="161" customWidth="1"/>
    <col min="27" max="27" width="7.140625" style="161" customWidth="1"/>
    <col min="28" max="28" width="7.7109375" style="161" customWidth="1"/>
    <col min="29" max="29" width="6.42578125" style="161" customWidth="1"/>
    <col min="30" max="30" width="6.7109375" style="161" customWidth="1"/>
    <col min="31" max="31" width="6.42578125" style="161" customWidth="1"/>
    <col min="32" max="16384" width="9.140625" style="161"/>
  </cols>
  <sheetData>
    <row r="1" spans="1:37" s="142" customFormat="1" ht="20.100000000000001" hidden="1" customHeight="1">
      <c r="A1" s="309" t="s">
        <v>11</v>
      </c>
      <c r="B1" s="309"/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309"/>
      <c r="Q1" s="309"/>
      <c r="R1" s="309"/>
      <c r="S1" s="309"/>
      <c r="T1" s="309"/>
      <c r="U1" s="309"/>
      <c r="V1" s="309"/>
      <c r="W1" s="309"/>
      <c r="X1" s="309"/>
      <c r="Y1" s="309"/>
      <c r="Z1" s="309"/>
      <c r="AA1" s="309"/>
      <c r="AB1" s="309"/>
      <c r="AC1" s="309"/>
      <c r="AD1" s="309"/>
      <c r="AE1" s="309"/>
    </row>
    <row r="2" spans="1:37" s="142" customFormat="1" ht="17.25" customHeight="1">
      <c r="A2" s="165"/>
      <c r="B2" s="309" t="s">
        <v>32</v>
      </c>
      <c r="C2" s="309"/>
      <c r="D2" s="309"/>
      <c r="E2" s="309"/>
      <c r="F2" s="309"/>
      <c r="G2" s="309"/>
      <c r="H2" s="309"/>
      <c r="I2" s="309"/>
      <c r="J2" s="309"/>
      <c r="K2" s="309"/>
      <c r="L2" s="309"/>
      <c r="M2" s="309"/>
      <c r="N2" s="309"/>
      <c r="O2" s="309"/>
      <c r="P2" s="309"/>
      <c r="Q2" s="165"/>
      <c r="R2" s="165"/>
      <c r="S2" s="165"/>
      <c r="T2" s="165"/>
      <c r="U2" s="165"/>
      <c r="V2" s="165"/>
      <c r="W2" s="165"/>
      <c r="X2" s="165"/>
      <c r="Y2" s="165"/>
      <c r="Z2" s="165"/>
      <c r="AA2" s="165"/>
      <c r="AB2" s="165"/>
      <c r="AC2" s="165"/>
      <c r="AD2" s="165"/>
      <c r="AE2" s="165"/>
    </row>
    <row r="3" spans="1:37" s="142" customFormat="1" ht="17.25" customHeight="1">
      <c r="A3" s="165"/>
      <c r="B3" s="342" t="s">
        <v>95</v>
      </c>
      <c r="C3" s="342"/>
      <c r="D3" s="342"/>
      <c r="E3" s="342"/>
      <c r="F3" s="342"/>
      <c r="G3" s="342"/>
      <c r="H3" s="342"/>
      <c r="I3" s="342"/>
      <c r="J3" s="342"/>
      <c r="K3" s="342"/>
      <c r="L3" s="342"/>
      <c r="M3" s="342"/>
      <c r="N3" s="342"/>
      <c r="O3" s="342"/>
      <c r="P3" s="342"/>
      <c r="Q3" s="165"/>
      <c r="R3" s="165"/>
      <c r="S3" s="165"/>
      <c r="T3" s="165"/>
      <c r="U3" s="165"/>
      <c r="V3" s="165"/>
      <c r="W3" s="165"/>
      <c r="X3" s="165"/>
      <c r="Y3" s="165"/>
      <c r="Z3" s="165"/>
      <c r="AA3" s="165"/>
      <c r="AB3" s="165"/>
    </row>
    <row r="4" spans="1:37" s="143" customFormat="1" ht="14.25" customHeight="1">
      <c r="A4" s="161"/>
      <c r="B4" s="161"/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312" t="s">
        <v>12</v>
      </c>
      <c r="O4" s="312"/>
      <c r="P4" s="161"/>
      <c r="S4" s="161"/>
      <c r="T4" s="161"/>
      <c r="U4" s="161"/>
      <c r="V4" s="161"/>
      <c r="W4" s="161"/>
      <c r="X4" s="161"/>
      <c r="Y4" s="161"/>
      <c r="Z4" s="173" t="s">
        <v>88</v>
      </c>
      <c r="AA4" s="161"/>
      <c r="AC4" s="173"/>
      <c r="AD4" s="173"/>
      <c r="AE4" s="172"/>
      <c r="AF4" s="172"/>
      <c r="AG4" s="172"/>
      <c r="AH4" s="181"/>
      <c r="AI4" s="181"/>
      <c r="AJ4" s="181"/>
      <c r="AK4" s="181"/>
    </row>
    <row r="5" spans="1:37" s="144" customFormat="1" ht="70.5" customHeight="1">
      <c r="A5" s="343"/>
      <c r="B5" s="321" t="s">
        <v>82</v>
      </c>
      <c r="C5" s="322"/>
      <c r="D5" s="322"/>
      <c r="E5" s="321" t="s">
        <v>14</v>
      </c>
      <c r="F5" s="322"/>
      <c r="G5" s="323"/>
      <c r="H5" s="310" t="s">
        <v>85</v>
      </c>
      <c r="I5" s="311"/>
      <c r="J5" s="311"/>
      <c r="K5" s="321" t="s">
        <v>15</v>
      </c>
      <c r="L5" s="322"/>
      <c r="M5" s="322"/>
      <c r="N5" s="321" t="s">
        <v>16</v>
      </c>
      <c r="O5" s="322"/>
      <c r="P5" s="322"/>
      <c r="Q5" s="321" t="s">
        <v>17</v>
      </c>
      <c r="R5" s="322"/>
      <c r="S5" s="322"/>
      <c r="T5" s="321" t="s">
        <v>87</v>
      </c>
      <c r="U5" s="322"/>
      <c r="V5" s="322"/>
      <c r="W5" s="340" t="s">
        <v>83</v>
      </c>
      <c r="X5" s="340"/>
      <c r="Y5" s="340"/>
      <c r="Z5" s="321" t="s">
        <v>19</v>
      </c>
      <c r="AA5" s="322"/>
      <c r="AB5" s="322"/>
      <c r="AC5" s="321" t="s">
        <v>20</v>
      </c>
      <c r="AD5" s="322"/>
      <c r="AE5" s="323"/>
    </row>
    <row r="6" spans="1:37" s="145" customFormat="1" ht="30" customHeight="1">
      <c r="A6" s="343"/>
      <c r="B6" s="200" t="s">
        <v>78</v>
      </c>
      <c r="C6" s="200" t="s">
        <v>84</v>
      </c>
      <c r="D6" s="168" t="s">
        <v>103</v>
      </c>
      <c r="E6" s="200" t="s">
        <v>78</v>
      </c>
      <c r="F6" s="200" t="s">
        <v>84</v>
      </c>
      <c r="G6" s="168" t="s">
        <v>103</v>
      </c>
      <c r="H6" s="200" t="s">
        <v>78</v>
      </c>
      <c r="I6" s="200" t="s">
        <v>84</v>
      </c>
      <c r="J6" s="168" t="s">
        <v>103</v>
      </c>
      <c r="K6" s="200" t="s">
        <v>78</v>
      </c>
      <c r="L6" s="200" t="s">
        <v>84</v>
      </c>
      <c r="M6" s="168" t="s">
        <v>103</v>
      </c>
      <c r="N6" s="200" t="s">
        <v>78</v>
      </c>
      <c r="O6" s="200" t="s">
        <v>84</v>
      </c>
      <c r="P6" s="168" t="s">
        <v>103</v>
      </c>
      <c r="Q6" s="200" t="s">
        <v>78</v>
      </c>
      <c r="R6" s="200" t="s">
        <v>84</v>
      </c>
      <c r="S6" s="168" t="s">
        <v>103</v>
      </c>
      <c r="T6" s="200" t="s">
        <v>78</v>
      </c>
      <c r="U6" s="200" t="s">
        <v>84</v>
      </c>
      <c r="V6" s="168" t="s">
        <v>103</v>
      </c>
      <c r="W6" s="200" t="s">
        <v>78</v>
      </c>
      <c r="X6" s="200" t="s">
        <v>84</v>
      </c>
      <c r="Y6" s="168" t="s">
        <v>103</v>
      </c>
      <c r="Z6" s="200" t="s">
        <v>78</v>
      </c>
      <c r="AA6" s="200" t="s">
        <v>84</v>
      </c>
      <c r="AB6" s="168" t="s">
        <v>103</v>
      </c>
      <c r="AC6" s="200" t="s">
        <v>78</v>
      </c>
      <c r="AD6" s="200" t="s">
        <v>84</v>
      </c>
      <c r="AE6" s="168" t="s">
        <v>103</v>
      </c>
    </row>
    <row r="7" spans="1:37" s="148" customFormat="1" ht="20.100000000000001" customHeight="1">
      <c r="A7" s="241" t="s">
        <v>1</v>
      </c>
      <c r="B7" s="169">
        <v>1</v>
      </c>
      <c r="C7" s="169">
        <v>2</v>
      </c>
      <c r="D7" s="169">
        <v>3</v>
      </c>
      <c r="E7" s="169">
        <v>4</v>
      </c>
      <c r="F7" s="169">
        <v>5</v>
      </c>
      <c r="G7" s="169">
        <v>6</v>
      </c>
      <c r="H7" s="169">
        <v>7</v>
      </c>
      <c r="I7" s="169">
        <v>8</v>
      </c>
      <c r="J7" s="169">
        <v>9</v>
      </c>
      <c r="K7" s="169">
        <v>10</v>
      </c>
      <c r="L7" s="169">
        <v>11</v>
      </c>
      <c r="M7" s="169">
        <v>12</v>
      </c>
      <c r="N7" s="169">
        <v>13</v>
      </c>
      <c r="O7" s="169">
        <v>14</v>
      </c>
      <c r="P7" s="169">
        <v>15</v>
      </c>
      <c r="Q7" s="169">
        <v>16</v>
      </c>
      <c r="R7" s="169">
        <v>17</v>
      </c>
      <c r="S7" s="169">
        <v>18</v>
      </c>
      <c r="T7" s="169">
        <v>19</v>
      </c>
      <c r="U7" s="169">
        <v>20</v>
      </c>
      <c r="V7" s="169">
        <v>21</v>
      </c>
      <c r="W7" s="169">
        <v>22</v>
      </c>
      <c r="X7" s="169">
        <v>23</v>
      </c>
      <c r="Y7" s="169">
        <v>24</v>
      </c>
      <c r="Z7" s="169">
        <v>25</v>
      </c>
      <c r="AA7" s="169">
        <v>26</v>
      </c>
      <c r="AB7" s="169">
        <v>27</v>
      </c>
      <c r="AC7" s="169">
        <v>28</v>
      </c>
      <c r="AD7" s="169">
        <v>29</v>
      </c>
      <c r="AE7" s="169">
        <v>30</v>
      </c>
    </row>
    <row r="8" spans="1:37" s="153" customFormat="1" ht="20.100000000000001" customHeight="1">
      <c r="A8" s="188" t="s">
        <v>21</v>
      </c>
      <c r="B8" s="177">
        <f>SUM(B9:B12)</f>
        <v>9506</v>
      </c>
      <c r="C8" s="177">
        <f>SUM(C9:C12)</f>
        <v>4323</v>
      </c>
      <c r="D8" s="170">
        <f>C8/B8*100</f>
        <v>45.47654113191669</v>
      </c>
      <c r="E8" s="177">
        <f>SUM(E9:E12)</f>
        <v>8371</v>
      </c>
      <c r="F8" s="177">
        <f>SUM(F9:F12)</f>
        <v>3320</v>
      </c>
      <c r="G8" s="170">
        <f>F8/E8*100</f>
        <v>39.660733484649384</v>
      </c>
      <c r="H8" s="177">
        <f>SUM(H9:H12)</f>
        <v>3811</v>
      </c>
      <c r="I8" s="177">
        <f>SUM(I9:I12)</f>
        <v>1444</v>
      </c>
      <c r="J8" s="170">
        <f>I8/H8*100</f>
        <v>37.890317501967985</v>
      </c>
      <c r="K8" s="177">
        <f>SUM(K9:K12)</f>
        <v>1571</v>
      </c>
      <c r="L8" s="177">
        <f>SUM(L9:L12)</f>
        <v>840</v>
      </c>
      <c r="M8" s="170">
        <f>L8/K8*100</f>
        <v>53.469127943984716</v>
      </c>
      <c r="N8" s="177">
        <f>SUM(N9:N12)</f>
        <v>521</v>
      </c>
      <c r="O8" s="177">
        <f>SUM(O9:O12)</f>
        <v>116</v>
      </c>
      <c r="P8" s="170">
        <f>O8/N8*100</f>
        <v>22.264875239923224</v>
      </c>
      <c r="Q8" s="177">
        <f>SUM(Q9:Q12)</f>
        <v>104</v>
      </c>
      <c r="R8" s="177">
        <f>SUM(R9:R12)</f>
        <v>100</v>
      </c>
      <c r="S8" s="170">
        <f>R8/Q8*100</f>
        <v>96.15384615384616</v>
      </c>
      <c r="T8" s="177">
        <f>SUM(T9:T12)</f>
        <v>7159</v>
      </c>
      <c r="U8" s="177">
        <f>SUM(U9:U12)</f>
        <v>2540</v>
      </c>
      <c r="V8" s="170">
        <f>U8/T8*100</f>
        <v>35.479815616706247</v>
      </c>
      <c r="W8" s="177">
        <f>SUM(W9:W12)</f>
        <v>5310</v>
      </c>
      <c r="X8" s="177">
        <f>SUM(X9:X12)</f>
        <v>1471</v>
      </c>
      <c r="Y8" s="170">
        <f>X8/W8*100</f>
        <v>27.702448210922785</v>
      </c>
      <c r="Z8" s="177">
        <f>SUM(Z9:Z12)</f>
        <v>4720</v>
      </c>
      <c r="AA8" s="177">
        <f>SUM(AA9:AA12)</f>
        <v>1209</v>
      </c>
      <c r="AB8" s="170">
        <f>AA8/Z8*100</f>
        <v>25.614406779661014</v>
      </c>
      <c r="AC8" s="177">
        <f>SUM(AC9:AC12)</f>
        <v>4155</v>
      </c>
      <c r="AD8" s="177">
        <f>SUM(AD9:AD12)</f>
        <v>563</v>
      </c>
      <c r="AE8" s="170">
        <f>AD8/AC8*100</f>
        <v>13.549939831528279</v>
      </c>
      <c r="AF8" s="152"/>
      <c r="AI8" s="154"/>
    </row>
    <row r="9" spans="1:37" s="154" customFormat="1" ht="20.100000000000001" customHeight="1">
      <c r="A9" s="242" t="s">
        <v>22</v>
      </c>
      <c r="B9" s="178">
        <v>4122</v>
      </c>
      <c r="C9" s="178">
        <v>1601</v>
      </c>
      <c r="D9" s="171">
        <f t="shared" ref="D9:D12" si="0">C9/B9*100</f>
        <v>38.840368753032507</v>
      </c>
      <c r="E9" s="178">
        <v>3670</v>
      </c>
      <c r="F9" s="243">
        <v>1319</v>
      </c>
      <c r="G9" s="171">
        <f t="shared" ref="G9:G12" si="1">F9/E9*100</f>
        <v>35.940054495912804</v>
      </c>
      <c r="H9" s="178">
        <v>1696</v>
      </c>
      <c r="I9" s="178">
        <v>584</v>
      </c>
      <c r="J9" s="171">
        <f t="shared" ref="J9:J12" si="2">I9/H9*100</f>
        <v>34.433962264150942</v>
      </c>
      <c r="K9" s="178">
        <v>785</v>
      </c>
      <c r="L9" s="178">
        <v>328</v>
      </c>
      <c r="M9" s="171">
        <f t="shared" ref="M9:M12" si="3">L9/K9*100</f>
        <v>41.783439490445865</v>
      </c>
      <c r="N9" s="178">
        <v>245</v>
      </c>
      <c r="O9" s="178">
        <v>56</v>
      </c>
      <c r="P9" s="171">
        <f t="shared" ref="P9:P12" si="4">O9/N9*100</f>
        <v>22.857142857142858</v>
      </c>
      <c r="Q9" s="178">
        <v>24</v>
      </c>
      <c r="R9" s="178">
        <v>39</v>
      </c>
      <c r="S9" s="171">
        <f t="shared" ref="S9:S12" si="5">R9/Q9*100</f>
        <v>162.5</v>
      </c>
      <c r="T9" s="244">
        <v>3141</v>
      </c>
      <c r="U9" s="244">
        <v>1001</v>
      </c>
      <c r="V9" s="171">
        <f t="shared" ref="V9:V12" si="6">U9/T9*100</f>
        <v>31.868831582298629</v>
      </c>
      <c r="W9" s="178">
        <v>2196</v>
      </c>
      <c r="X9" s="178">
        <v>543</v>
      </c>
      <c r="Y9" s="171">
        <f t="shared" ref="Y9:Y12" si="7">X9/W9*100</f>
        <v>24.726775956284154</v>
      </c>
      <c r="Z9" s="178">
        <v>1990</v>
      </c>
      <c r="AA9" s="244">
        <v>466</v>
      </c>
      <c r="AB9" s="171">
        <f t="shared" ref="AB9:AB12" si="8">AA9/Z9*100</f>
        <v>23.417085427135678</v>
      </c>
      <c r="AC9" s="244">
        <v>1780</v>
      </c>
      <c r="AD9" s="244">
        <v>236</v>
      </c>
      <c r="AE9" s="171">
        <f t="shared" ref="AE9:AE12" si="9">AD9/AC9*100</f>
        <v>13.258426966292136</v>
      </c>
      <c r="AF9" s="152"/>
      <c r="AG9" s="159"/>
    </row>
    <row r="10" spans="1:37" s="160" customFormat="1" ht="20.100000000000001" customHeight="1">
      <c r="A10" s="242" t="s">
        <v>23</v>
      </c>
      <c r="B10" s="178">
        <v>2240</v>
      </c>
      <c r="C10" s="178">
        <v>1198</v>
      </c>
      <c r="D10" s="171">
        <f t="shared" si="0"/>
        <v>53.482142857142854</v>
      </c>
      <c r="E10" s="178">
        <v>1893</v>
      </c>
      <c r="F10" s="245">
        <v>780</v>
      </c>
      <c r="G10" s="171">
        <f t="shared" si="1"/>
        <v>41.204437400950873</v>
      </c>
      <c r="H10" s="178">
        <v>861</v>
      </c>
      <c r="I10" s="178">
        <v>367</v>
      </c>
      <c r="J10" s="171">
        <f t="shared" si="2"/>
        <v>42.624854819976768</v>
      </c>
      <c r="K10" s="178">
        <v>284</v>
      </c>
      <c r="L10" s="178">
        <v>187</v>
      </c>
      <c r="M10" s="171">
        <f t="shared" si="3"/>
        <v>65.845070422535215</v>
      </c>
      <c r="N10" s="178">
        <v>70</v>
      </c>
      <c r="O10" s="178">
        <v>22</v>
      </c>
      <c r="P10" s="171">
        <f t="shared" si="4"/>
        <v>31.428571428571427</v>
      </c>
      <c r="Q10" s="178">
        <v>7</v>
      </c>
      <c r="R10" s="178">
        <v>3</v>
      </c>
      <c r="S10" s="171">
        <f t="shared" si="5"/>
        <v>42.857142857142854</v>
      </c>
      <c r="T10" s="244">
        <v>1526</v>
      </c>
      <c r="U10" s="244">
        <v>550</v>
      </c>
      <c r="V10" s="171">
        <f t="shared" si="6"/>
        <v>36.041939711664483</v>
      </c>
      <c r="W10" s="178">
        <v>1278</v>
      </c>
      <c r="X10" s="178">
        <v>408</v>
      </c>
      <c r="Y10" s="171">
        <f t="shared" si="7"/>
        <v>31.92488262910798</v>
      </c>
      <c r="Z10" s="178">
        <v>1065</v>
      </c>
      <c r="AA10" s="244">
        <v>282</v>
      </c>
      <c r="AB10" s="171">
        <f t="shared" si="8"/>
        <v>26.478873239436616</v>
      </c>
      <c r="AC10" s="244">
        <v>938</v>
      </c>
      <c r="AD10" s="244">
        <v>138</v>
      </c>
      <c r="AE10" s="171">
        <f t="shared" si="9"/>
        <v>14.712153518123666</v>
      </c>
      <c r="AF10" s="152"/>
      <c r="AG10" s="159"/>
    </row>
    <row r="11" spans="1:37" s="154" customFormat="1" ht="20.100000000000001" customHeight="1">
      <c r="A11" s="242" t="s">
        <v>24</v>
      </c>
      <c r="B11" s="178">
        <v>1445</v>
      </c>
      <c r="C11" s="178">
        <v>655</v>
      </c>
      <c r="D11" s="171">
        <f t="shared" si="0"/>
        <v>45.32871972318339</v>
      </c>
      <c r="E11" s="178">
        <v>1276</v>
      </c>
      <c r="F11" s="245">
        <v>503</v>
      </c>
      <c r="G11" s="171">
        <f t="shared" si="1"/>
        <v>39.420062695924763</v>
      </c>
      <c r="H11" s="178">
        <v>557</v>
      </c>
      <c r="I11" s="178">
        <v>211</v>
      </c>
      <c r="J11" s="171">
        <f t="shared" si="2"/>
        <v>37.881508078994614</v>
      </c>
      <c r="K11" s="178">
        <v>245</v>
      </c>
      <c r="L11" s="178">
        <v>149</v>
      </c>
      <c r="M11" s="171">
        <f t="shared" si="3"/>
        <v>60.816326530612244</v>
      </c>
      <c r="N11" s="178">
        <v>71</v>
      </c>
      <c r="O11" s="178">
        <v>14</v>
      </c>
      <c r="P11" s="171">
        <f t="shared" si="4"/>
        <v>19.718309859154928</v>
      </c>
      <c r="Q11" s="178">
        <v>6</v>
      </c>
      <c r="R11" s="178">
        <v>10</v>
      </c>
      <c r="S11" s="171">
        <f t="shared" si="5"/>
        <v>166.66666666666669</v>
      </c>
      <c r="T11" s="244">
        <v>1073</v>
      </c>
      <c r="U11" s="244">
        <v>376</v>
      </c>
      <c r="V11" s="171">
        <f t="shared" si="6"/>
        <v>35.041938490214349</v>
      </c>
      <c r="W11" s="178">
        <v>820</v>
      </c>
      <c r="X11" s="178">
        <v>213</v>
      </c>
      <c r="Y11" s="171">
        <f t="shared" si="7"/>
        <v>25.975609756097562</v>
      </c>
      <c r="Z11" s="178">
        <v>731</v>
      </c>
      <c r="AA11" s="244">
        <v>184</v>
      </c>
      <c r="AB11" s="171">
        <f t="shared" si="8"/>
        <v>25.170998632010942</v>
      </c>
      <c r="AC11" s="244">
        <v>654</v>
      </c>
      <c r="AD11" s="244">
        <v>100</v>
      </c>
      <c r="AE11" s="171">
        <f t="shared" si="9"/>
        <v>15.290519877675839</v>
      </c>
      <c r="AF11" s="152"/>
      <c r="AG11" s="159"/>
    </row>
    <row r="12" spans="1:37" s="154" customFormat="1" ht="20.100000000000001" customHeight="1">
      <c r="A12" s="242" t="s">
        <v>25</v>
      </c>
      <c r="B12" s="178">
        <v>1699</v>
      </c>
      <c r="C12" s="178">
        <v>869</v>
      </c>
      <c r="D12" s="171">
        <f t="shared" si="0"/>
        <v>51.147733961153619</v>
      </c>
      <c r="E12" s="178">
        <v>1532</v>
      </c>
      <c r="F12" s="245">
        <v>718</v>
      </c>
      <c r="G12" s="171">
        <f t="shared" si="1"/>
        <v>46.866840731070496</v>
      </c>
      <c r="H12" s="178">
        <v>697</v>
      </c>
      <c r="I12" s="178">
        <v>282</v>
      </c>
      <c r="J12" s="171">
        <f t="shared" si="2"/>
        <v>40.459110473457677</v>
      </c>
      <c r="K12" s="178">
        <v>257</v>
      </c>
      <c r="L12" s="178">
        <v>176</v>
      </c>
      <c r="M12" s="171">
        <f t="shared" si="3"/>
        <v>68.482490272373539</v>
      </c>
      <c r="N12" s="178">
        <v>135</v>
      </c>
      <c r="O12" s="178">
        <v>24</v>
      </c>
      <c r="P12" s="171">
        <f t="shared" si="4"/>
        <v>17.777777777777779</v>
      </c>
      <c r="Q12" s="178">
        <v>67</v>
      </c>
      <c r="R12" s="178">
        <v>48</v>
      </c>
      <c r="S12" s="171">
        <f t="shared" si="5"/>
        <v>71.641791044776113</v>
      </c>
      <c r="T12" s="244">
        <v>1419</v>
      </c>
      <c r="U12" s="244">
        <v>613</v>
      </c>
      <c r="V12" s="171">
        <f t="shared" si="6"/>
        <v>43.199436222692036</v>
      </c>
      <c r="W12" s="178">
        <v>1016</v>
      </c>
      <c r="X12" s="178">
        <v>307</v>
      </c>
      <c r="Y12" s="171">
        <f t="shared" si="7"/>
        <v>30.216535433070867</v>
      </c>
      <c r="Z12" s="178">
        <v>934</v>
      </c>
      <c r="AA12" s="244">
        <v>277</v>
      </c>
      <c r="AB12" s="171">
        <f t="shared" si="8"/>
        <v>29.657387580299787</v>
      </c>
      <c r="AC12" s="244">
        <v>783</v>
      </c>
      <c r="AD12" s="244">
        <v>89</v>
      </c>
      <c r="AE12" s="171">
        <f t="shared" si="9"/>
        <v>11.36653895274585</v>
      </c>
      <c r="AF12" s="152"/>
      <c r="AG12" s="159"/>
    </row>
    <row r="13" spans="1:37" ht="15.75">
      <c r="A13" s="236"/>
      <c r="B13" s="236"/>
      <c r="C13" s="236"/>
      <c r="D13" s="236"/>
      <c r="E13" s="236"/>
      <c r="F13" s="236"/>
      <c r="G13" s="236"/>
      <c r="H13" s="236"/>
      <c r="I13" s="236"/>
      <c r="J13" s="236"/>
      <c r="K13" s="236"/>
      <c r="L13" s="236"/>
      <c r="M13" s="246"/>
      <c r="N13" s="237"/>
      <c r="O13" s="237"/>
      <c r="P13" s="237"/>
      <c r="Q13" s="237"/>
      <c r="R13" s="237"/>
      <c r="S13" s="237"/>
      <c r="T13" s="237"/>
      <c r="U13" s="237"/>
      <c r="V13" s="237"/>
      <c r="W13" s="237"/>
      <c r="X13" s="237"/>
      <c r="Y13" s="237"/>
      <c r="Z13" s="237"/>
      <c r="AA13" s="237"/>
      <c r="AB13" s="237"/>
      <c r="AC13" s="236"/>
      <c r="AD13" s="236"/>
      <c r="AE13" s="236"/>
    </row>
    <row r="14" spans="1:37" ht="15.75">
      <c r="A14" s="236"/>
      <c r="B14" s="236"/>
      <c r="C14" s="236"/>
      <c r="D14" s="236"/>
      <c r="E14" s="236"/>
      <c r="F14" s="236"/>
      <c r="G14" s="236"/>
      <c r="H14" s="236"/>
      <c r="I14" s="236"/>
      <c r="J14" s="236"/>
      <c r="K14" s="236"/>
      <c r="L14" s="236"/>
      <c r="M14" s="246"/>
      <c r="N14" s="237"/>
      <c r="O14" s="237"/>
      <c r="P14" s="237"/>
      <c r="Q14" s="237"/>
      <c r="R14" s="237"/>
      <c r="S14" s="237"/>
      <c r="T14" s="237"/>
      <c r="U14" s="237"/>
      <c r="V14" s="237"/>
      <c r="W14" s="237"/>
      <c r="X14" s="237"/>
      <c r="Y14" s="237"/>
      <c r="Z14" s="237"/>
      <c r="AA14" s="237"/>
      <c r="AB14" s="237"/>
      <c r="AC14" s="236"/>
      <c r="AD14" s="236"/>
      <c r="AE14" s="236"/>
    </row>
    <row r="15" spans="1:37" ht="15.75">
      <c r="A15" s="236"/>
      <c r="B15" s="236"/>
      <c r="C15" s="236"/>
      <c r="D15" s="236"/>
      <c r="E15" s="236"/>
      <c r="F15" s="236"/>
      <c r="G15" s="236"/>
      <c r="H15" s="236"/>
      <c r="I15" s="236"/>
      <c r="J15" s="236"/>
      <c r="K15" s="236"/>
      <c r="L15" s="236"/>
      <c r="M15" s="246"/>
      <c r="N15" s="237"/>
      <c r="O15" s="237"/>
      <c r="P15" s="237"/>
      <c r="Q15" s="237"/>
      <c r="R15" s="237"/>
      <c r="S15" s="237"/>
      <c r="T15" s="237"/>
      <c r="U15" s="237"/>
      <c r="V15" s="237"/>
      <c r="W15" s="237"/>
      <c r="X15" s="237"/>
      <c r="Y15" s="237"/>
      <c r="Z15" s="237"/>
      <c r="AA15" s="237"/>
      <c r="AB15" s="237"/>
      <c r="AC15" s="236"/>
      <c r="AD15" s="236"/>
      <c r="AE15" s="236"/>
    </row>
    <row r="16" spans="1:37" ht="15.75">
      <c r="A16" s="236"/>
      <c r="B16" s="236"/>
      <c r="C16" s="236"/>
      <c r="D16" s="236"/>
      <c r="E16" s="236"/>
      <c r="F16" s="236"/>
      <c r="G16" s="236"/>
      <c r="H16" s="236"/>
      <c r="I16" s="236"/>
      <c r="J16" s="236"/>
      <c r="K16" s="236"/>
      <c r="L16" s="236"/>
      <c r="M16" s="246"/>
      <c r="N16" s="237"/>
      <c r="O16" s="237"/>
      <c r="P16" s="237"/>
      <c r="Q16" s="237"/>
      <c r="R16" s="237"/>
      <c r="S16" s="237"/>
      <c r="T16" s="237"/>
      <c r="U16" s="237"/>
      <c r="V16" s="237"/>
      <c r="W16" s="237"/>
      <c r="X16" s="237"/>
      <c r="Y16" s="237"/>
      <c r="Z16" s="237"/>
      <c r="AA16" s="237"/>
      <c r="AB16" s="237"/>
      <c r="AC16" s="236"/>
      <c r="AD16" s="236"/>
      <c r="AE16" s="236"/>
    </row>
    <row r="17" spans="1:31" ht="15.75">
      <c r="A17" s="236"/>
      <c r="B17" s="236"/>
      <c r="C17" s="236"/>
      <c r="D17" s="236"/>
      <c r="E17" s="236"/>
      <c r="F17" s="236"/>
      <c r="G17" s="236"/>
      <c r="H17" s="236"/>
      <c r="I17" s="236"/>
      <c r="J17" s="236"/>
      <c r="K17" s="236"/>
      <c r="L17" s="236"/>
      <c r="M17" s="236"/>
      <c r="N17" s="237"/>
      <c r="O17" s="237"/>
      <c r="P17" s="237"/>
      <c r="Q17" s="237"/>
      <c r="R17" s="237"/>
      <c r="S17" s="237"/>
      <c r="T17" s="237"/>
      <c r="U17" s="237"/>
      <c r="V17" s="237"/>
      <c r="W17" s="237"/>
      <c r="X17" s="237"/>
      <c r="Y17" s="237"/>
      <c r="Z17" s="237"/>
      <c r="AA17" s="237"/>
      <c r="AB17" s="237"/>
      <c r="AC17" s="236"/>
      <c r="AD17" s="236"/>
      <c r="AE17" s="236"/>
    </row>
    <row r="18" spans="1:31">
      <c r="N18" s="162"/>
      <c r="O18" s="162"/>
      <c r="P18" s="162"/>
      <c r="Q18" s="162"/>
      <c r="R18" s="162"/>
      <c r="S18" s="162"/>
      <c r="T18" s="162"/>
      <c r="U18" s="162"/>
      <c r="V18" s="162"/>
      <c r="W18" s="162"/>
      <c r="X18" s="162"/>
      <c r="Y18" s="162"/>
      <c r="Z18" s="162"/>
      <c r="AA18" s="162"/>
      <c r="AB18" s="162"/>
    </row>
    <row r="19" spans="1:31">
      <c r="N19" s="162"/>
      <c r="O19" s="162"/>
      <c r="P19" s="162"/>
      <c r="Q19" s="162"/>
      <c r="R19" s="162"/>
      <c r="S19" s="162"/>
      <c r="T19" s="162"/>
      <c r="U19" s="162"/>
      <c r="V19" s="162"/>
      <c r="W19" s="162"/>
      <c r="X19" s="162"/>
      <c r="Y19" s="162"/>
      <c r="Z19" s="162"/>
      <c r="AA19" s="162"/>
      <c r="AB19" s="162"/>
    </row>
    <row r="20" spans="1:31">
      <c r="N20" s="162"/>
      <c r="O20" s="162"/>
      <c r="P20" s="162"/>
      <c r="Q20" s="162"/>
      <c r="R20" s="162"/>
      <c r="S20" s="162"/>
      <c r="T20" s="162"/>
      <c r="U20" s="162"/>
      <c r="V20" s="162"/>
      <c r="W20" s="162"/>
      <c r="X20" s="162"/>
      <c r="Y20" s="162"/>
      <c r="Z20" s="162"/>
      <c r="AA20" s="162"/>
      <c r="AB20" s="162"/>
    </row>
    <row r="21" spans="1:31">
      <c r="N21" s="162"/>
      <c r="O21" s="162"/>
      <c r="P21" s="162"/>
      <c r="Q21" s="162"/>
      <c r="R21" s="162"/>
      <c r="S21" s="162"/>
      <c r="T21" s="162"/>
      <c r="U21" s="162"/>
      <c r="V21" s="162"/>
      <c r="W21" s="162"/>
      <c r="X21" s="162"/>
      <c r="Y21" s="162"/>
      <c r="Z21" s="162"/>
      <c r="AA21" s="162"/>
      <c r="AB21" s="162"/>
    </row>
    <row r="22" spans="1:31">
      <c r="N22" s="162"/>
      <c r="O22" s="162"/>
      <c r="P22" s="162"/>
      <c r="Q22" s="162"/>
      <c r="R22" s="162"/>
      <c r="S22" s="162"/>
      <c r="T22" s="162"/>
      <c r="U22" s="162"/>
      <c r="V22" s="162"/>
      <c r="W22" s="162"/>
      <c r="X22" s="162"/>
      <c r="Y22" s="162"/>
      <c r="Z22" s="162"/>
      <c r="AA22" s="162"/>
      <c r="AB22" s="162"/>
    </row>
    <row r="23" spans="1:31">
      <c r="N23" s="162"/>
      <c r="O23" s="162"/>
      <c r="P23" s="162"/>
      <c r="Q23" s="162"/>
      <c r="R23" s="162"/>
      <c r="S23" s="162"/>
      <c r="T23" s="162"/>
      <c r="U23" s="162"/>
      <c r="V23" s="162"/>
      <c r="W23" s="162"/>
      <c r="X23" s="162"/>
      <c r="Y23" s="162"/>
      <c r="Z23" s="162"/>
      <c r="AA23" s="162"/>
      <c r="AB23" s="162"/>
    </row>
    <row r="24" spans="1:31">
      <c r="N24" s="162"/>
      <c r="O24" s="162"/>
      <c r="P24" s="162"/>
      <c r="Q24" s="162"/>
      <c r="R24" s="162"/>
      <c r="S24" s="162"/>
      <c r="T24" s="162"/>
      <c r="U24" s="162"/>
      <c r="V24" s="162"/>
      <c r="W24" s="162"/>
      <c r="X24" s="162"/>
      <c r="Y24" s="162"/>
      <c r="Z24" s="162"/>
      <c r="AA24" s="162"/>
      <c r="AB24" s="162"/>
    </row>
    <row r="25" spans="1:31">
      <c r="N25" s="162"/>
      <c r="O25" s="162"/>
      <c r="P25" s="162"/>
      <c r="Q25" s="162"/>
      <c r="R25" s="162"/>
      <c r="S25" s="162"/>
      <c r="T25" s="162"/>
      <c r="U25" s="162"/>
      <c r="V25" s="162"/>
      <c r="W25" s="162"/>
      <c r="X25" s="162"/>
      <c r="Y25" s="162"/>
      <c r="Z25" s="162"/>
      <c r="AA25" s="162"/>
      <c r="AB25" s="162"/>
    </row>
    <row r="26" spans="1:31">
      <c r="N26" s="162"/>
      <c r="O26" s="162"/>
      <c r="P26" s="162"/>
      <c r="Q26" s="162"/>
      <c r="R26" s="162"/>
      <c r="S26" s="162"/>
      <c r="T26" s="162"/>
      <c r="U26" s="162"/>
      <c r="V26" s="162"/>
      <c r="W26" s="162"/>
      <c r="X26" s="162"/>
      <c r="Y26" s="162"/>
      <c r="Z26" s="162"/>
      <c r="AA26" s="162"/>
      <c r="AB26" s="162"/>
    </row>
    <row r="27" spans="1:31">
      <c r="N27" s="162"/>
      <c r="O27" s="162"/>
      <c r="P27" s="162"/>
      <c r="Q27" s="162"/>
      <c r="R27" s="162"/>
      <c r="S27" s="162"/>
      <c r="T27" s="162"/>
      <c r="U27" s="162"/>
      <c r="V27" s="162"/>
      <c r="W27" s="162"/>
      <c r="X27" s="162"/>
      <c r="Y27" s="162"/>
      <c r="Z27" s="162"/>
      <c r="AA27" s="162"/>
      <c r="AB27" s="162"/>
    </row>
    <row r="28" spans="1:31">
      <c r="N28" s="162"/>
      <c r="O28" s="162"/>
      <c r="P28" s="162"/>
      <c r="Q28" s="162"/>
      <c r="R28" s="162"/>
      <c r="S28" s="162"/>
      <c r="T28" s="162"/>
      <c r="U28" s="162"/>
      <c r="V28" s="162"/>
      <c r="W28" s="162"/>
      <c r="X28" s="162"/>
      <c r="Y28" s="162"/>
      <c r="Z28" s="162"/>
      <c r="AA28" s="162"/>
      <c r="AB28" s="162"/>
    </row>
    <row r="29" spans="1:31">
      <c r="N29" s="162"/>
      <c r="O29" s="162"/>
      <c r="P29" s="162"/>
      <c r="Q29" s="162"/>
      <c r="R29" s="162"/>
      <c r="S29" s="162"/>
      <c r="T29" s="162"/>
      <c r="U29" s="162"/>
      <c r="V29" s="162"/>
      <c r="W29" s="162"/>
      <c r="X29" s="162"/>
      <c r="Y29" s="162"/>
      <c r="Z29" s="162"/>
      <c r="AA29" s="162"/>
      <c r="AB29" s="162"/>
    </row>
    <row r="30" spans="1:31">
      <c r="N30" s="162"/>
      <c r="O30" s="162"/>
      <c r="P30" s="162"/>
      <c r="Q30" s="162"/>
      <c r="R30" s="162"/>
      <c r="S30" s="162"/>
      <c r="T30" s="162"/>
      <c r="U30" s="162"/>
      <c r="V30" s="162"/>
      <c r="W30" s="162"/>
      <c r="X30" s="162"/>
      <c r="Y30" s="162"/>
      <c r="Z30" s="162"/>
      <c r="AA30" s="162"/>
      <c r="AB30" s="162"/>
    </row>
    <row r="31" spans="1:31">
      <c r="N31" s="162"/>
      <c r="O31" s="162"/>
      <c r="P31" s="162"/>
      <c r="Q31" s="162"/>
      <c r="R31" s="162"/>
      <c r="S31" s="162"/>
      <c r="T31" s="162"/>
      <c r="U31" s="162"/>
      <c r="V31" s="162"/>
      <c r="W31" s="162"/>
      <c r="X31" s="162"/>
      <c r="Y31" s="162"/>
      <c r="Z31" s="162"/>
      <c r="AA31" s="162"/>
      <c r="AB31" s="162"/>
    </row>
    <row r="32" spans="1:31">
      <c r="N32" s="162"/>
      <c r="O32" s="162"/>
      <c r="P32" s="162"/>
      <c r="Q32" s="162"/>
      <c r="R32" s="162"/>
      <c r="S32" s="162"/>
      <c r="T32" s="162"/>
      <c r="U32" s="162"/>
      <c r="V32" s="162"/>
      <c r="W32" s="162"/>
      <c r="X32" s="162"/>
      <c r="Y32" s="162"/>
      <c r="Z32" s="162"/>
      <c r="AA32" s="162"/>
      <c r="AB32" s="162"/>
    </row>
    <row r="33" spans="14:28">
      <c r="N33" s="162"/>
      <c r="O33" s="162"/>
      <c r="P33" s="162"/>
      <c r="Q33" s="162"/>
      <c r="R33" s="162"/>
      <c r="S33" s="162"/>
      <c r="T33" s="162"/>
      <c r="U33" s="162"/>
      <c r="V33" s="162"/>
      <c r="W33" s="162"/>
      <c r="X33" s="162"/>
      <c r="Y33" s="162"/>
      <c r="Z33" s="162"/>
      <c r="AA33" s="162"/>
      <c r="AB33" s="162"/>
    </row>
    <row r="34" spans="14:28">
      <c r="N34" s="162"/>
      <c r="O34" s="162"/>
      <c r="P34" s="162"/>
      <c r="Q34" s="162"/>
      <c r="R34" s="162"/>
      <c r="S34" s="162"/>
      <c r="T34" s="162"/>
      <c r="U34" s="162"/>
      <c r="V34" s="162"/>
      <c r="W34" s="162"/>
      <c r="X34" s="162"/>
      <c r="Y34" s="162"/>
      <c r="Z34" s="162"/>
      <c r="AA34" s="162"/>
      <c r="AB34" s="162"/>
    </row>
    <row r="35" spans="14:28">
      <c r="N35" s="162"/>
      <c r="O35" s="162"/>
      <c r="P35" s="162"/>
      <c r="Q35" s="162"/>
      <c r="R35" s="162"/>
      <c r="S35" s="162"/>
      <c r="T35" s="162"/>
      <c r="U35" s="162"/>
      <c r="V35" s="162"/>
      <c r="W35" s="162"/>
      <c r="X35" s="162"/>
      <c r="Y35" s="162"/>
      <c r="Z35" s="162"/>
      <c r="AA35" s="162"/>
      <c r="AB35" s="162"/>
    </row>
    <row r="36" spans="14:28">
      <c r="N36" s="162"/>
      <c r="O36" s="162"/>
      <c r="P36" s="162"/>
      <c r="Q36" s="162"/>
      <c r="R36" s="162"/>
      <c r="S36" s="162"/>
      <c r="T36" s="162"/>
      <c r="U36" s="162"/>
      <c r="V36" s="162"/>
      <c r="W36" s="162"/>
      <c r="X36" s="162"/>
      <c r="Y36" s="162"/>
      <c r="Z36" s="162"/>
      <c r="AA36" s="162"/>
      <c r="AB36" s="162"/>
    </row>
    <row r="37" spans="14:28">
      <c r="N37" s="162"/>
      <c r="O37" s="162"/>
      <c r="P37" s="162"/>
      <c r="Q37" s="162"/>
      <c r="R37" s="162"/>
      <c r="S37" s="162"/>
      <c r="T37" s="162"/>
      <c r="U37" s="162"/>
      <c r="V37" s="162"/>
      <c r="W37" s="162"/>
      <c r="X37" s="162"/>
      <c r="Y37" s="162"/>
      <c r="Z37" s="162"/>
      <c r="AA37" s="162"/>
      <c r="AB37" s="162"/>
    </row>
    <row r="38" spans="14:28">
      <c r="N38" s="162"/>
      <c r="O38" s="162"/>
      <c r="P38" s="162"/>
      <c r="Q38" s="162"/>
      <c r="R38" s="162"/>
      <c r="S38" s="162"/>
      <c r="T38" s="162"/>
      <c r="U38" s="162"/>
      <c r="V38" s="162"/>
      <c r="W38" s="162"/>
      <c r="X38" s="162"/>
      <c r="Y38" s="162"/>
      <c r="Z38" s="162"/>
      <c r="AA38" s="162"/>
      <c r="AB38" s="162"/>
    </row>
    <row r="39" spans="14:28">
      <c r="N39" s="162"/>
      <c r="O39" s="162"/>
      <c r="P39" s="162"/>
      <c r="Q39" s="162"/>
      <c r="R39" s="162"/>
      <c r="S39" s="162"/>
      <c r="T39" s="162"/>
      <c r="U39" s="162"/>
      <c r="V39" s="162"/>
      <c r="W39" s="162"/>
      <c r="X39" s="162"/>
      <c r="Y39" s="162"/>
      <c r="Z39" s="162"/>
      <c r="AA39" s="162"/>
      <c r="AB39" s="162"/>
    </row>
    <row r="40" spans="14:28">
      <c r="N40" s="162"/>
      <c r="O40" s="162"/>
      <c r="P40" s="162"/>
      <c r="Q40" s="162"/>
      <c r="R40" s="162"/>
      <c r="S40" s="162"/>
      <c r="T40" s="162"/>
      <c r="U40" s="162"/>
      <c r="V40" s="162"/>
      <c r="W40" s="162"/>
      <c r="X40" s="162"/>
      <c r="Y40" s="162"/>
      <c r="Z40" s="162"/>
      <c r="AA40" s="162"/>
      <c r="AB40" s="162"/>
    </row>
    <row r="41" spans="14:28">
      <c r="N41" s="162"/>
      <c r="O41" s="162"/>
      <c r="P41" s="162"/>
      <c r="Q41" s="162"/>
      <c r="R41" s="162"/>
      <c r="S41" s="162"/>
      <c r="T41" s="162"/>
      <c r="U41" s="162"/>
      <c r="V41" s="162"/>
      <c r="W41" s="162"/>
      <c r="X41" s="162"/>
      <c r="Y41" s="162"/>
      <c r="Z41" s="162"/>
      <c r="AA41" s="162"/>
      <c r="AB41" s="162"/>
    </row>
    <row r="42" spans="14:28">
      <c r="N42" s="162"/>
      <c r="O42" s="162"/>
      <c r="P42" s="162"/>
      <c r="Q42" s="162"/>
      <c r="R42" s="162"/>
      <c r="S42" s="162"/>
      <c r="T42" s="162"/>
      <c r="U42" s="162"/>
      <c r="V42" s="162"/>
      <c r="W42" s="162"/>
      <c r="X42" s="162"/>
      <c r="Y42" s="162"/>
      <c r="Z42" s="162"/>
      <c r="AA42" s="162"/>
      <c r="AB42" s="162"/>
    </row>
    <row r="43" spans="14:28">
      <c r="N43" s="162"/>
      <c r="O43" s="162"/>
      <c r="P43" s="162"/>
      <c r="Q43" s="162"/>
      <c r="R43" s="162"/>
      <c r="S43" s="162"/>
      <c r="T43" s="162"/>
      <c r="U43" s="162"/>
      <c r="V43" s="162"/>
      <c r="W43" s="162"/>
      <c r="X43" s="162"/>
      <c r="Y43" s="162"/>
      <c r="Z43" s="162"/>
      <c r="AA43" s="162"/>
      <c r="AB43" s="162"/>
    </row>
    <row r="44" spans="14:28">
      <c r="N44" s="162"/>
      <c r="O44" s="162"/>
      <c r="P44" s="162"/>
      <c r="Q44" s="162"/>
      <c r="R44" s="162"/>
      <c r="S44" s="162"/>
      <c r="T44" s="162"/>
      <c r="U44" s="162"/>
      <c r="V44" s="162"/>
      <c r="W44" s="162"/>
      <c r="X44" s="162"/>
      <c r="Y44" s="162"/>
      <c r="Z44" s="162"/>
      <c r="AA44" s="162"/>
      <c r="AB44" s="162"/>
    </row>
    <row r="45" spans="14:28">
      <c r="N45" s="162"/>
      <c r="O45" s="162"/>
      <c r="P45" s="162"/>
      <c r="Q45" s="162"/>
      <c r="R45" s="162"/>
      <c r="S45" s="162"/>
      <c r="T45" s="162"/>
      <c r="U45" s="162"/>
      <c r="V45" s="162"/>
      <c r="W45" s="162"/>
      <c r="X45" s="162"/>
      <c r="Y45" s="162"/>
      <c r="Z45" s="162"/>
      <c r="AA45" s="162"/>
      <c r="AB45" s="162"/>
    </row>
    <row r="46" spans="14:28">
      <c r="N46" s="162"/>
      <c r="O46" s="162"/>
      <c r="P46" s="162"/>
      <c r="Q46" s="162"/>
      <c r="R46" s="162"/>
      <c r="S46" s="162"/>
      <c r="T46" s="162"/>
      <c r="U46" s="162"/>
      <c r="V46" s="162"/>
      <c r="W46" s="162"/>
      <c r="X46" s="162"/>
      <c r="Y46" s="162"/>
      <c r="Z46" s="162"/>
      <c r="AA46" s="162"/>
      <c r="AB46" s="162"/>
    </row>
    <row r="47" spans="14:28">
      <c r="N47" s="162"/>
      <c r="O47" s="162"/>
      <c r="P47" s="162"/>
      <c r="Q47" s="162"/>
      <c r="R47" s="162"/>
      <c r="S47" s="162"/>
      <c r="T47" s="162"/>
      <c r="U47" s="162"/>
      <c r="V47" s="162"/>
      <c r="W47" s="162"/>
      <c r="X47" s="162"/>
      <c r="Y47" s="162"/>
      <c r="Z47" s="162"/>
      <c r="AA47" s="162"/>
      <c r="AB47" s="162"/>
    </row>
    <row r="48" spans="14:28">
      <c r="N48" s="162"/>
      <c r="O48" s="162"/>
      <c r="P48" s="162"/>
      <c r="Q48" s="162"/>
      <c r="R48" s="162"/>
      <c r="S48" s="162"/>
      <c r="T48" s="162"/>
      <c r="U48" s="162"/>
      <c r="V48" s="162"/>
      <c r="W48" s="162"/>
      <c r="X48" s="162"/>
      <c r="Y48" s="162"/>
      <c r="Z48" s="162"/>
      <c r="AA48" s="162"/>
      <c r="AB48" s="162"/>
    </row>
    <row r="49" spans="14:28">
      <c r="N49" s="162"/>
      <c r="O49" s="162"/>
      <c r="P49" s="162"/>
      <c r="Q49" s="162"/>
      <c r="R49" s="162"/>
      <c r="S49" s="162"/>
      <c r="T49" s="162"/>
      <c r="U49" s="162"/>
      <c r="V49" s="162"/>
      <c r="W49" s="162"/>
      <c r="X49" s="162"/>
      <c r="Y49" s="162"/>
      <c r="Z49" s="162"/>
      <c r="AA49" s="162"/>
      <c r="AB49" s="162"/>
    </row>
    <row r="50" spans="14:28">
      <c r="N50" s="162"/>
      <c r="O50" s="162"/>
      <c r="P50" s="162"/>
      <c r="Q50" s="162"/>
      <c r="R50" s="162"/>
      <c r="S50" s="162"/>
      <c r="T50" s="162"/>
      <c r="U50" s="162"/>
      <c r="V50" s="162"/>
      <c r="W50" s="162"/>
      <c r="X50" s="162"/>
      <c r="Y50" s="162"/>
      <c r="Z50" s="162"/>
      <c r="AA50" s="162"/>
      <c r="AB50" s="162"/>
    </row>
    <row r="51" spans="14:28">
      <c r="N51" s="162"/>
      <c r="O51" s="162"/>
      <c r="P51" s="162"/>
      <c r="Q51" s="162"/>
      <c r="R51" s="162"/>
      <c r="S51" s="162"/>
      <c r="T51" s="162"/>
      <c r="U51" s="162"/>
      <c r="V51" s="162"/>
      <c r="W51" s="162"/>
      <c r="X51" s="162"/>
      <c r="Y51" s="162"/>
      <c r="Z51" s="162"/>
      <c r="AA51" s="162"/>
      <c r="AB51" s="162"/>
    </row>
    <row r="52" spans="14:28">
      <c r="N52" s="162"/>
      <c r="O52" s="162"/>
      <c r="P52" s="162"/>
      <c r="Q52" s="162"/>
      <c r="R52" s="162"/>
      <c r="S52" s="162"/>
      <c r="T52" s="162"/>
      <c r="U52" s="162"/>
      <c r="V52" s="162"/>
      <c r="W52" s="162"/>
      <c r="X52" s="162"/>
      <c r="Y52" s="162"/>
      <c r="Z52" s="162"/>
      <c r="AA52" s="162"/>
      <c r="AB52" s="162"/>
    </row>
    <row r="53" spans="14:28">
      <c r="N53" s="162"/>
      <c r="O53" s="162"/>
      <c r="P53" s="162"/>
      <c r="Q53" s="162"/>
      <c r="R53" s="162"/>
      <c r="S53" s="162"/>
      <c r="T53" s="162"/>
      <c r="U53" s="162"/>
      <c r="V53" s="162"/>
      <c r="W53" s="162"/>
      <c r="X53" s="162"/>
      <c r="Y53" s="162"/>
      <c r="Z53" s="162"/>
      <c r="AA53" s="162"/>
      <c r="AB53" s="162"/>
    </row>
    <row r="54" spans="14:28">
      <c r="N54" s="162"/>
      <c r="O54" s="162"/>
      <c r="P54" s="162"/>
      <c r="Q54" s="162"/>
      <c r="R54" s="162"/>
      <c r="S54" s="162"/>
      <c r="T54" s="162"/>
      <c r="U54" s="162"/>
      <c r="V54" s="162"/>
      <c r="W54" s="162"/>
      <c r="X54" s="162"/>
      <c r="Y54" s="162"/>
      <c r="Z54" s="162"/>
      <c r="AA54" s="162"/>
      <c r="AB54" s="162"/>
    </row>
    <row r="55" spans="14:28">
      <c r="N55" s="162"/>
      <c r="O55" s="162"/>
      <c r="P55" s="162"/>
      <c r="Q55" s="162"/>
      <c r="R55" s="162"/>
      <c r="S55" s="162"/>
      <c r="T55" s="162"/>
      <c r="U55" s="162"/>
      <c r="V55" s="162"/>
      <c r="W55" s="162"/>
      <c r="X55" s="162"/>
      <c r="Y55" s="162"/>
      <c r="Z55" s="162"/>
      <c r="AA55" s="162"/>
      <c r="AB55" s="162"/>
    </row>
    <row r="56" spans="14:28">
      <c r="N56" s="162"/>
      <c r="O56" s="162"/>
      <c r="P56" s="162"/>
      <c r="Q56" s="162"/>
      <c r="R56" s="162"/>
      <c r="S56" s="162"/>
      <c r="T56" s="162"/>
      <c r="U56" s="162"/>
      <c r="V56" s="162"/>
      <c r="W56" s="162"/>
      <c r="X56" s="162"/>
      <c r="Y56" s="162"/>
      <c r="Z56" s="162"/>
      <c r="AA56" s="162"/>
      <c r="AB56" s="162"/>
    </row>
    <row r="57" spans="14:28">
      <c r="N57" s="162"/>
      <c r="O57" s="162"/>
      <c r="P57" s="162"/>
      <c r="Q57" s="162"/>
      <c r="R57" s="162"/>
      <c r="S57" s="162"/>
      <c r="T57" s="162"/>
      <c r="U57" s="162"/>
      <c r="V57" s="162"/>
      <c r="W57" s="162"/>
      <c r="X57" s="162"/>
      <c r="Y57" s="162"/>
      <c r="Z57" s="162"/>
      <c r="AA57" s="162"/>
      <c r="AB57" s="162"/>
    </row>
    <row r="58" spans="14:28">
      <c r="N58" s="162"/>
      <c r="O58" s="162"/>
      <c r="P58" s="162"/>
      <c r="Q58" s="162"/>
      <c r="R58" s="162"/>
      <c r="S58" s="162"/>
      <c r="T58" s="162"/>
      <c r="U58" s="162"/>
      <c r="V58" s="162"/>
      <c r="W58" s="162"/>
      <c r="X58" s="162"/>
      <c r="Y58" s="162"/>
      <c r="Z58" s="162"/>
      <c r="AA58" s="162"/>
      <c r="AB58" s="162"/>
    </row>
    <row r="59" spans="14:28">
      <c r="N59" s="162"/>
      <c r="O59" s="162"/>
      <c r="P59" s="162"/>
      <c r="Q59" s="162"/>
      <c r="R59" s="162"/>
      <c r="S59" s="162"/>
      <c r="T59" s="162"/>
      <c r="U59" s="162"/>
      <c r="V59" s="162"/>
      <c r="W59" s="162"/>
      <c r="X59" s="162"/>
      <c r="Y59" s="162"/>
      <c r="Z59" s="162"/>
      <c r="AA59" s="162"/>
      <c r="AB59" s="162"/>
    </row>
    <row r="60" spans="14:28">
      <c r="N60" s="162"/>
      <c r="O60" s="162"/>
      <c r="P60" s="162"/>
      <c r="Q60" s="162"/>
      <c r="R60" s="162"/>
      <c r="S60" s="162"/>
      <c r="T60" s="162"/>
      <c r="U60" s="162"/>
      <c r="V60" s="162"/>
      <c r="W60" s="162"/>
      <c r="X60" s="162"/>
      <c r="Y60" s="162"/>
      <c r="Z60" s="162"/>
      <c r="AA60" s="162"/>
      <c r="AB60" s="162"/>
    </row>
    <row r="61" spans="14:28">
      <c r="N61" s="162"/>
      <c r="O61" s="162"/>
      <c r="P61" s="162"/>
      <c r="Q61" s="162"/>
      <c r="R61" s="162"/>
      <c r="S61" s="162"/>
      <c r="T61" s="162"/>
      <c r="U61" s="162"/>
      <c r="V61" s="162"/>
      <c r="W61" s="162"/>
      <c r="X61" s="162"/>
      <c r="Y61" s="162"/>
      <c r="Z61" s="162"/>
      <c r="AA61" s="162"/>
      <c r="AB61" s="162"/>
    </row>
  </sheetData>
  <mergeCells count="15">
    <mergeCell ref="W5:Y5"/>
    <mergeCell ref="Z5:AB5"/>
    <mergeCell ref="AC5:AE5"/>
    <mergeCell ref="A1:AE1"/>
    <mergeCell ref="A5:A6"/>
    <mergeCell ref="B5:D5"/>
    <mergeCell ref="E5:G5"/>
    <mergeCell ref="K5:M5"/>
    <mergeCell ref="N5:P5"/>
    <mergeCell ref="Q5:S5"/>
    <mergeCell ref="H5:J5"/>
    <mergeCell ref="N4:O4"/>
    <mergeCell ref="B2:P2"/>
    <mergeCell ref="B3:P3"/>
    <mergeCell ref="T5:V5"/>
  </mergeCells>
  <pageMargins left="0.31496062992125984" right="0.31496062992125984" top="0.15748031496062992" bottom="0.15748031496062992" header="0.31496062992125984" footer="0.31496062992125984"/>
  <pageSetup paperSize="9" scale="75" orientation="landscape" r:id="rId1"/>
  <colBreaks count="1" manualBreakCount="1">
    <brk id="16" max="47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BDBDB"/>
  </sheetPr>
  <dimension ref="A1:AMJ25"/>
  <sheetViews>
    <sheetView zoomScaleNormal="100" workbookViewId="0">
      <selection activeCell="A11" sqref="A11"/>
    </sheetView>
  </sheetViews>
  <sheetFormatPr defaultColWidth="8" defaultRowHeight="15"/>
  <cols>
    <col min="1" max="1" width="71" style="39" customWidth="1"/>
    <col min="2" max="3" width="25.7109375" style="40" customWidth="1"/>
    <col min="4" max="4" width="25.7109375" style="39" customWidth="1"/>
    <col min="5" max="5" width="13.140625" style="39" customWidth="1"/>
    <col min="6" max="6" width="11.42578125" style="39" customWidth="1"/>
    <col min="7" max="1024" width="8" style="39"/>
  </cols>
  <sheetData>
    <row r="1" spans="1:7" ht="82.5" customHeight="1">
      <c r="A1" s="347" t="s">
        <v>67</v>
      </c>
      <c r="B1" s="347"/>
      <c r="C1" s="347"/>
      <c r="D1" s="347"/>
    </row>
    <row r="2" spans="1:7" ht="20.100000000000001" customHeight="1">
      <c r="A2" s="348"/>
      <c r="B2" s="348"/>
      <c r="C2" s="348"/>
      <c r="D2" s="41"/>
    </row>
    <row r="3" spans="1:7" s="42" customFormat="1" ht="39.950000000000003" customHeight="1">
      <c r="A3" s="345" t="s">
        <v>0</v>
      </c>
      <c r="B3" s="346" t="s">
        <v>33</v>
      </c>
      <c r="C3" s="346" t="s">
        <v>34</v>
      </c>
      <c r="D3" s="346"/>
    </row>
    <row r="4" spans="1:7" s="42" customFormat="1" ht="39.950000000000003" customHeight="1">
      <c r="A4" s="345"/>
      <c r="B4" s="346"/>
      <c r="C4" s="128" t="s">
        <v>35</v>
      </c>
      <c r="D4" s="128" t="s">
        <v>36</v>
      </c>
    </row>
    <row r="5" spans="1:7" s="44" customFormat="1" ht="15" customHeight="1">
      <c r="A5" s="43" t="s">
        <v>1</v>
      </c>
      <c r="B5" s="43">
        <v>1</v>
      </c>
      <c r="C5" s="43">
        <v>2</v>
      </c>
      <c r="D5" s="43">
        <v>3</v>
      </c>
    </row>
    <row r="6" spans="1:7" s="5" customFormat="1" ht="30" customHeight="1">
      <c r="A6" s="6" t="s">
        <v>2</v>
      </c>
      <c r="B6" s="7">
        <f t="shared" ref="B6:B13" si="0">C6+D6</f>
        <v>17878</v>
      </c>
      <c r="C6" s="7">
        <f>'12 '!B7</f>
        <v>12273</v>
      </c>
      <c r="D6" s="8">
        <f>'13'!B7</f>
        <v>5605</v>
      </c>
      <c r="E6" s="45"/>
    </row>
    <row r="7" spans="1:7" s="42" customFormat="1" ht="30" customHeight="1">
      <c r="A7" s="6" t="s">
        <v>3</v>
      </c>
      <c r="B7" s="46">
        <f t="shared" si="0"/>
        <v>14044</v>
      </c>
      <c r="C7" s="47">
        <f>'12 '!C7</f>
        <v>10151</v>
      </c>
      <c r="D7" s="47">
        <f>'13'!C7</f>
        <v>3893</v>
      </c>
      <c r="E7" s="48"/>
      <c r="F7" s="49"/>
      <c r="G7" s="50"/>
    </row>
    <row r="8" spans="1:7" s="42" customFormat="1" ht="30" customHeight="1">
      <c r="A8" s="247" t="s">
        <v>77</v>
      </c>
      <c r="B8" s="46">
        <f t="shared" si="0"/>
        <v>5653</v>
      </c>
      <c r="C8" s="248">
        <f>'12 '!D7</f>
        <v>4135</v>
      </c>
      <c r="D8" s="248">
        <f>'13'!D7</f>
        <v>1518</v>
      </c>
      <c r="E8" s="48"/>
      <c r="F8" s="49"/>
      <c r="G8" s="50"/>
    </row>
    <row r="9" spans="1:7" s="42" customFormat="1" ht="30" customHeight="1">
      <c r="A9" s="51" t="s">
        <v>4</v>
      </c>
      <c r="B9" s="46">
        <f t="shared" si="0"/>
        <v>3593</v>
      </c>
      <c r="C9" s="47">
        <f>'12 '!E7</f>
        <v>2210</v>
      </c>
      <c r="D9" s="47">
        <f>'13'!E7</f>
        <v>1383</v>
      </c>
      <c r="E9" s="48"/>
      <c r="F9" s="49"/>
      <c r="G9" s="50"/>
    </row>
    <row r="10" spans="1:7" s="42" customFormat="1" ht="30" customHeight="1">
      <c r="A10" s="52" t="s">
        <v>5</v>
      </c>
      <c r="B10" s="46">
        <f t="shared" si="0"/>
        <v>736</v>
      </c>
      <c r="C10" s="47">
        <f>'12 '!G7</f>
        <v>523</v>
      </c>
      <c r="D10" s="47">
        <f>'13'!G7</f>
        <v>213</v>
      </c>
      <c r="E10" s="48"/>
      <c r="F10" s="49"/>
      <c r="G10" s="50"/>
    </row>
    <row r="11" spans="1:7" s="42" customFormat="1" ht="30" customHeight="1">
      <c r="A11" s="249" t="s">
        <v>74</v>
      </c>
      <c r="B11" s="46">
        <f t="shared" si="0"/>
        <v>481</v>
      </c>
      <c r="C11" s="248">
        <f>'12 '!H7</f>
        <v>360</v>
      </c>
      <c r="D11" s="248">
        <f>'13'!H7</f>
        <v>121</v>
      </c>
      <c r="E11" s="48"/>
      <c r="F11" s="49"/>
      <c r="G11" s="50"/>
    </row>
    <row r="12" spans="1:7" s="42" customFormat="1" ht="45.75" customHeight="1">
      <c r="A12" s="52" t="s">
        <v>6</v>
      </c>
      <c r="B12" s="46">
        <f t="shared" si="0"/>
        <v>630</v>
      </c>
      <c r="C12" s="47">
        <f>'12 '!I7</f>
        <v>449</v>
      </c>
      <c r="D12" s="47">
        <f>'13'!I7</f>
        <v>181</v>
      </c>
      <c r="E12" s="48"/>
      <c r="F12" s="49"/>
      <c r="G12" s="50"/>
    </row>
    <row r="13" spans="1:7" s="42" customFormat="1" ht="55.5" customHeight="1">
      <c r="A13" s="52" t="s">
        <v>75</v>
      </c>
      <c r="B13" s="46">
        <f t="shared" si="0"/>
        <v>11009</v>
      </c>
      <c r="C13" s="47">
        <f>'12 '!J7</f>
        <v>8069</v>
      </c>
      <c r="D13" s="47">
        <f>'13'!J7</f>
        <v>2940</v>
      </c>
      <c r="E13" s="48"/>
      <c r="F13" s="49"/>
      <c r="G13" s="50"/>
    </row>
    <row r="14" spans="1:7" s="42" customFormat="1" ht="15" customHeight="1">
      <c r="A14" s="344" t="s">
        <v>68</v>
      </c>
      <c r="B14" s="344"/>
      <c r="C14" s="344"/>
      <c r="D14" s="344"/>
      <c r="E14" s="48"/>
      <c r="F14" s="49"/>
      <c r="G14" s="50"/>
    </row>
    <row r="15" spans="1:7" s="42" customFormat="1" ht="15" customHeight="1">
      <c r="A15" s="344"/>
      <c r="B15" s="344"/>
      <c r="C15" s="344"/>
      <c r="D15" s="344"/>
      <c r="E15" s="48"/>
      <c r="F15" s="49"/>
      <c r="G15" s="50"/>
    </row>
    <row r="16" spans="1:7" s="42" customFormat="1" ht="39.950000000000003" customHeight="1">
      <c r="A16" s="345" t="s">
        <v>0</v>
      </c>
      <c r="B16" s="345" t="s">
        <v>33</v>
      </c>
      <c r="C16" s="346" t="s">
        <v>34</v>
      </c>
      <c r="D16" s="346"/>
      <c r="E16" s="48"/>
      <c r="F16" s="49"/>
      <c r="G16" s="50"/>
    </row>
    <row r="17" spans="1:9" ht="39.950000000000003" customHeight="1">
      <c r="A17" s="345"/>
      <c r="B17" s="345"/>
      <c r="C17" s="126" t="s">
        <v>35</v>
      </c>
      <c r="D17" s="126" t="s">
        <v>36</v>
      </c>
      <c r="E17" s="48"/>
      <c r="F17" s="49"/>
      <c r="G17" s="50"/>
    </row>
    <row r="18" spans="1:9" s="1" customFormat="1" ht="30" customHeight="1">
      <c r="A18" s="129" t="s">
        <v>8</v>
      </c>
      <c r="B18" s="19">
        <f>C18+D18</f>
        <v>6935</v>
      </c>
      <c r="C18" s="19">
        <f>'12 '!K7</f>
        <v>5090</v>
      </c>
      <c r="D18" s="22">
        <f>'13'!K7</f>
        <v>1845</v>
      </c>
      <c r="E18" s="53"/>
      <c r="I18" s="9"/>
    </row>
    <row r="19" spans="1:9" ht="30" customHeight="1">
      <c r="A19" s="54" t="s">
        <v>9</v>
      </c>
      <c r="B19" s="55">
        <f>C19+D19</f>
        <v>5552</v>
      </c>
      <c r="C19" s="55">
        <f>'12 '!L7</f>
        <v>4252</v>
      </c>
      <c r="D19" s="56">
        <f>'13'!L7</f>
        <v>1300</v>
      </c>
      <c r="E19" s="48"/>
      <c r="F19" s="49"/>
      <c r="G19" s="50"/>
    </row>
    <row r="20" spans="1:9" s="15" customFormat="1" ht="30" customHeight="1">
      <c r="A20" s="54" t="s">
        <v>26</v>
      </c>
      <c r="B20" s="55">
        <f>C20+D20</f>
        <v>2512</v>
      </c>
      <c r="C20" s="55">
        <f>'12 '!M7</f>
        <v>1955</v>
      </c>
      <c r="D20" s="56">
        <f>'13'!M7</f>
        <v>557</v>
      </c>
    </row>
    <row r="21" spans="1:9" s="15" customFormat="1" ht="12.75" customHeight="1"/>
    <row r="22" spans="1:9" s="15" customFormat="1" ht="12.75" customHeight="1"/>
    <row r="23" spans="1:9" s="15" customFormat="1" ht="12.75" customHeight="1"/>
    <row r="24" spans="1:9" s="15" customFormat="1" ht="12.75" customHeight="1"/>
    <row r="25" spans="1:9" s="57" customFormat="1" ht="12.75">
      <c r="B25" s="58"/>
      <c r="C25" s="58"/>
    </row>
  </sheetData>
  <mergeCells count="9">
    <mergeCell ref="A14:D15"/>
    <mergeCell ref="A16:A17"/>
    <mergeCell ref="B16:B17"/>
    <mergeCell ref="C16:D16"/>
    <mergeCell ref="A1:D1"/>
    <mergeCell ref="A2:C2"/>
    <mergeCell ref="A3:A4"/>
    <mergeCell ref="B3:B4"/>
    <mergeCell ref="C3:D3"/>
  </mergeCells>
  <printOptions horizontalCentered="1"/>
  <pageMargins left="0.31527777777777799" right="0.31527777777777799" top="0.55138888888888904" bottom="0.55138888888888904" header="0.51180555555555496" footer="0.51180555555555496"/>
  <pageSetup paperSize="9" scale="78" firstPageNumber="0" orientation="landscape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9D9D9"/>
  </sheetPr>
  <dimension ref="A1:AML45"/>
  <sheetViews>
    <sheetView topLeftCell="B1" zoomScaleNormal="100" workbookViewId="0">
      <selection activeCell="E11" sqref="E11"/>
    </sheetView>
  </sheetViews>
  <sheetFormatPr defaultColWidth="9.140625" defaultRowHeight="15.75"/>
  <cols>
    <col min="1" max="1" width="33.7109375" style="23" customWidth="1"/>
    <col min="2" max="2" width="14.7109375" style="23" customWidth="1"/>
    <col min="3" max="5" width="14.7109375" style="24" customWidth="1"/>
    <col min="6" max="6" width="14.7109375" style="80" customWidth="1"/>
    <col min="7" max="13" width="14.7109375" style="24" customWidth="1"/>
    <col min="14" max="237" width="9.140625" style="24"/>
    <col min="238" max="238" width="19.28515625" style="24" customWidth="1"/>
    <col min="239" max="239" width="9.7109375" style="24" customWidth="1"/>
    <col min="240" max="240" width="9.42578125" style="24" customWidth="1"/>
    <col min="241" max="241" width="8.7109375" style="24" customWidth="1"/>
    <col min="242" max="243" width="9.42578125" style="24" customWidth="1"/>
    <col min="244" max="244" width="7.7109375" style="24" customWidth="1"/>
    <col min="245" max="245" width="8.85546875" style="24" customWidth="1"/>
    <col min="246" max="246" width="8.7109375" style="24" customWidth="1"/>
    <col min="247" max="247" width="7.7109375" style="24" customWidth="1"/>
    <col min="248" max="249" width="8.140625" style="24" customWidth="1"/>
    <col min="250" max="250" width="6.42578125" style="24" customWidth="1"/>
    <col min="251" max="252" width="7.42578125" style="24" customWidth="1"/>
    <col min="253" max="253" width="6.28515625" style="24" customWidth="1"/>
    <col min="254" max="254" width="7.7109375" style="24" customWidth="1"/>
    <col min="255" max="255" width="7.28515625" style="24" customWidth="1"/>
    <col min="256" max="256" width="7.5703125" style="24" customWidth="1"/>
    <col min="257" max="257" width="8.28515625" style="24" customWidth="1"/>
    <col min="258" max="258" width="8.42578125" style="24" customWidth="1"/>
    <col min="259" max="259" width="7.28515625" style="24" customWidth="1"/>
    <col min="260" max="261" width="9.140625" style="24"/>
    <col min="262" max="262" width="8" style="24" customWidth="1"/>
    <col min="263" max="264" width="9.140625" style="24"/>
    <col min="265" max="265" width="8" style="24" customWidth="1"/>
    <col min="266" max="266" width="9" style="24" customWidth="1"/>
    <col min="267" max="267" width="9.28515625" style="24" customWidth="1"/>
    <col min="268" max="268" width="6.85546875" style="24" customWidth="1"/>
    <col min="269" max="493" width="9.140625" style="24"/>
    <col min="494" max="494" width="19.28515625" style="24" customWidth="1"/>
    <col min="495" max="495" width="9.7109375" style="24" customWidth="1"/>
    <col min="496" max="496" width="9.42578125" style="24" customWidth="1"/>
    <col min="497" max="497" width="8.7109375" style="24" customWidth="1"/>
    <col min="498" max="499" width="9.42578125" style="24" customWidth="1"/>
    <col min="500" max="500" width="7.7109375" style="24" customWidth="1"/>
    <col min="501" max="501" width="8.85546875" style="24" customWidth="1"/>
    <col min="502" max="502" width="8.7109375" style="24" customWidth="1"/>
    <col min="503" max="503" width="7.7109375" style="24" customWidth="1"/>
    <col min="504" max="505" width="8.140625" style="24" customWidth="1"/>
    <col min="506" max="506" width="6.42578125" style="24" customWidth="1"/>
    <col min="507" max="508" width="7.42578125" style="24" customWidth="1"/>
    <col min="509" max="509" width="6.28515625" style="24" customWidth="1"/>
    <col min="510" max="510" width="7.7109375" style="24" customWidth="1"/>
    <col min="511" max="511" width="7.28515625" style="24" customWidth="1"/>
    <col min="512" max="512" width="7.5703125" style="24" customWidth="1"/>
    <col min="513" max="513" width="8.28515625" style="24" customWidth="1"/>
    <col min="514" max="514" width="8.42578125" style="24" customWidth="1"/>
    <col min="515" max="515" width="7.28515625" style="24" customWidth="1"/>
    <col min="516" max="517" width="9.140625" style="24"/>
    <col min="518" max="518" width="8" style="24" customWidth="1"/>
    <col min="519" max="520" width="9.140625" style="24"/>
    <col min="521" max="521" width="8" style="24" customWidth="1"/>
    <col min="522" max="522" width="9" style="24" customWidth="1"/>
    <col min="523" max="523" width="9.28515625" style="24" customWidth="1"/>
    <col min="524" max="524" width="6.85546875" style="24" customWidth="1"/>
    <col min="525" max="749" width="9.140625" style="24"/>
    <col min="750" max="750" width="19.28515625" style="24" customWidth="1"/>
    <col min="751" max="751" width="9.7109375" style="24" customWidth="1"/>
    <col min="752" max="752" width="9.42578125" style="24" customWidth="1"/>
    <col min="753" max="753" width="8.7109375" style="24" customWidth="1"/>
    <col min="754" max="755" width="9.42578125" style="24" customWidth="1"/>
    <col min="756" max="756" width="7.7109375" style="24" customWidth="1"/>
    <col min="757" max="757" width="8.85546875" style="24" customWidth="1"/>
    <col min="758" max="758" width="8.7109375" style="24" customWidth="1"/>
    <col min="759" max="759" width="7.7109375" style="24" customWidth="1"/>
    <col min="760" max="761" width="8.140625" style="24" customWidth="1"/>
    <col min="762" max="762" width="6.42578125" style="24" customWidth="1"/>
    <col min="763" max="764" width="7.42578125" style="24" customWidth="1"/>
    <col min="765" max="765" width="6.28515625" style="24" customWidth="1"/>
    <col min="766" max="766" width="7.7109375" style="24" customWidth="1"/>
    <col min="767" max="767" width="7.28515625" style="24" customWidth="1"/>
    <col min="768" max="768" width="7.5703125" style="24" customWidth="1"/>
    <col min="769" max="769" width="8.28515625" style="24" customWidth="1"/>
    <col min="770" max="770" width="8.42578125" style="24" customWidth="1"/>
    <col min="771" max="771" width="7.28515625" style="24" customWidth="1"/>
    <col min="772" max="773" width="9.140625" style="24"/>
    <col min="774" max="774" width="8" style="24" customWidth="1"/>
    <col min="775" max="776" width="9.140625" style="24"/>
    <col min="777" max="777" width="8" style="24" customWidth="1"/>
    <col min="778" max="778" width="9" style="24" customWidth="1"/>
    <col min="779" max="779" width="9.28515625" style="24" customWidth="1"/>
    <col min="780" max="780" width="6.85546875" style="24" customWidth="1"/>
    <col min="781" max="1005" width="9.140625" style="24"/>
    <col min="1006" max="1006" width="19.28515625" style="24" customWidth="1"/>
    <col min="1007" max="1007" width="9.7109375" style="24" customWidth="1"/>
    <col min="1008" max="1008" width="9.42578125" style="24" customWidth="1"/>
    <col min="1009" max="1009" width="8.7109375" style="24" customWidth="1"/>
    <col min="1010" max="1011" width="9.42578125" style="24" customWidth="1"/>
    <col min="1012" max="1012" width="7.7109375" style="24" customWidth="1"/>
    <col min="1013" max="1013" width="8.85546875" style="24" customWidth="1"/>
    <col min="1014" max="1014" width="8.7109375" style="24" customWidth="1"/>
    <col min="1015" max="1015" width="7.7109375" style="24" customWidth="1"/>
    <col min="1016" max="1017" width="8.140625" style="24" customWidth="1"/>
    <col min="1018" max="1018" width="6.42578125" style="24" customWidth="1"/>
    <col min="1019" max="1020" width="7.42578125" style="24" customWidth="1"/>
    <col min="1021" max="1021" width="6.28515625" style="24" customWidth="1"/>
    <col min="1022" max="1022" width="7.7109375" style="24" customWidth="1"/>
    <col min="1023" max="1023" width="7.28515625" style="24" customWidth="1"/>
    <col min="1024" max="1024" width="7.5703125" style="24" customWidth="1"/>
    <col min="1025" max="1025" width="8.28515625" style="24" customWidth="1"/>
    <col min="1026" max="1026" width="8.42578125" style="24" customWidth="1"/>
  </cols>
  <sheetData>
    <row r="1" spans="1:13" ht="20.100000000000001" customHeight="1"/>
    <row r="2" spans="1:13" s="59" customFormat="1" ht="20.100000000000001" customHeight="1">
      <c r="B2" s="349" t="s">
        <v>37</v>
      </c>
      <c r="C2" s="349"/>
      <c r="D2" s="349"/>
      <c r="E2" s="349"/>
      <c r="F2" s="349"/>
      <c r="G2" s="349"/>
      <c r="H2" s="349"/>
      <c r="I2" s="349"/>
      <c r="J2" s="349"/>
      <c r="K2" s="349"/>
      <c r="L2" s="349"/>
      <c r="M2" s="349"/>
    </row>
    <row r="3" spans="1:13" s="59" customFormat="1" ht="20.100000000000001" customHeight="1">
      <c r="B3" s="350" t="s">
        <v>69</v>
      </c>
      <c r="C3" s="350"/>
      <c r="D3" s="350"/>
      <c r="E3" s="350"/>
      <c r="F3" s="350"/>
      <c r="G3" s="350"/>
      <c r="H3" s="350"/>
      <c r="I3" s="350"/>
      <c r="J3" s="350"/>
      <c r="K3" s="350"/>
      <c r="L3" s="350"/>
      <c r="M3" s="350"/>
    </row>
    <row r="4" spans="1:13" s="25" customFormat="1" ht="15.75" customHeight="1">
      <c r="C4" s="60"/>
      <c r="D4" s="60"/>
      <c r="E4" s="60"/>
      <c r="F4" s="131"/>
      <c r="J4" s="60"/>
      <c r="K4" s="60"/>
      <c r="M4" s="61" t="s">
        <v>12</v>
      </c>
    </row>
    <row r="5" spans="1:13" s="64" customFormat="1" ht="99.95" customHeight="1">
      <c r="A5" s="26"/>
      <c r="B5" s="62" t="s">
        <v>13</v>
      </c>
      <c r="C5" s="62" t="s">
        <v>38</v>
      </c>
      <c r="D5" s="62" t="s">
        <v>71</v>
      </c>
      <c r="E5" s="62" t="s">
        <v>39</v>
      </c>
      <c r="F5" s="132" t="s">
        <v>40</v>
      </c>
      <c r="G5" s="62" t="s">
        <v>41</v>
      </c>
      <c r="H5" s="62" t="s">
        <v>72</v>
      </c>
      <c r="I5" s="62" t="s">
        <v>42</v>
      </c>
      <c r="J5" s="62" t="s">
        <v>96</v>
      </c>
      <c r="K5" s="62" t="s">
        <v>18</v>
      </c>
      <c r="L5" s="63" t="s">
        <v>31</v>
      </c>
      <c r="M5" s="63" t="s">
        <v>20</v>
      </c>
    </row>
    <row r="6" spans="1:13" s="28" customFormat="1" ht="20.100000000000001" customHeight="1">
      <c r="A6" s="27" t="s">
        <v>1</v>
      </c>
      <c r="B6" s="65">
        <v>1</v>
      </c>
      <c r="C6" s="65">
        <v>2</v>
      </c>
      <c r="D6" s="65">
        <v>3</v>
      </c>
      <c r="E6" s="65">
        <v>4</v>
      </c>
      <c r="F6" s="65">
        <v>5</v>
      </c>
      <c r="G6" s="65">
        <v>6</v>
      </c>
      <c r="H6" s="65">
        <v>7</v>
      </c>
      <c r="I6" s="65">
        <v>8</v>
      </c>
      <c r="J6" s="65">
        <v>9</v>
      </c>
      <c r="K6" s="65">
        <v>10</v>
      </c>
      <c r="L6" s="65">
        <v>11</v>
      </c>
      <c r="M6" s="65">
        <v>12</v>
      </c>
    </row>
    <row r="7" spans="1:13" s="31" customFormat="1" ht="30" customHeight="1">
      <c r="A7" s="29" t="s">
        <v>21</v>
      </c>
      <c r="B7" s="30">
        <f t="shared" ref="B7:M7" si="0">SUM(B8:B33)</f>
        <v>12273</v>
      </c>
      <c r="C7" s="30">
        <f t="shared" si="0"/>
        <v>10151</v>
      </c>
      <c r="D7" s="30">
        <f t="shared" si="0"/>
        <v>4135</v>
      </c>
      <c r="E7" s="30">
        <f t="shared" si="0"/>
        <v>2210</v>
      </c>
      <c r="F7" s="78">
        <f t="shared" si="0"/>
        <v>1567</v>
      </c>
      <c r="G7" s="30">
        <f t="shared" si="0"/>
        <v>523</v>
      </c>
      <c r="H7" s="30">
        <f t="shared" si="0"/>
        <v>360</v>
      </c>
      <c r="I7" s="30">
        <f t="shared" si="0"/>
        <v>449</v>
      </c>
      <c r="J7" s="30">
        <f t="shared" si="0"/>
        <v>8069</v>
      </c>
      <c r="K7" s="30">
        <f t="shared" si="0"/>
        <v>5090</v>
      </c>
      <c r="L7" s="30">
        <f t="shared" si="0"/>
        <v>4252</v>
      </c>
      <c r="M7" s="30">
        <f t="shared" si="0"/>
        <v>1955</v>
      </c>
    </row>
    <row r="8" spans="1:13" ht="30" customHeight="1">
      <c r="A8" s="20" t="s">
        <v>22</v>
      </c>
      <c r="B8" s="66">
        <v>4789</v>
      </c>
      <c r="C8" s="32">
        <v>4093</v>
      </c>
      <c r="D8" s="32">
        <v>1669</v>
      </c>
      <c r="E8" s="33">
        <v>896</v>
      </c>
      <c r="F8" s="79">
        <v>671</v>
      </c>
      <c r="G8" s="32">
        <v>233</v>
      </c>
      <c r="H8" s="32">
        <v>110</v>
      </c>
      <c r="I8" s="33">
        <v>224</v>
      </c>
      <c r="J8" s="33">
        <v>3187</v>
      </c>
      <c r="K8" s="33">
        <v>1978</v>
      </c>
      <c r="L8" s="32">
        <v>1676</v>
      </c>
      <c r="M8" s="32">
        <v>810</v>
      </c>
    </row>
    <row r="9" spans="1:13" ht="30" customHeight="1">
      <c r="A9" s="20" t="s">
        <v>23</v>
      </c>
      <c r="B9" s="66">
        <v>2797</v>
      </c>
      <c r="C9" s="32">
        <v>2139</v>
      </c>
      <c r="D9" s="32">
        <v>945</v>
      </c>
      <c r="E9" s="33">
        <v>466</v>
      </c>
      <c r="F9" s="79">
        <v>284</v>
      </c>
      <c r="G9" s="32">
        <v>87</v>
      </c>
      <c r="H9" s="32">
        <v>26</v>
      </c>
      <c r="I9" s="33">
        <v>14</v>
      </c>
      <c r="J9" s="33">
        <v>1576</v>
      </c>
      <c r="K9" s="33">
        <v>1099</v>
      </c>
      <c r="L9" s="32">
        <v>860</v>
      </c>
      <c r="M9" s="32">
        <v>430</v>
      </c>
    </row>
    <row r="10" spans="1:13" ht="30" customHeight="1">
      <c r="A10" s="20" t="s">
        <v>24</v>
      </c>
      <c r="B10" s="66">
        <v>2231</v>
      </c>
      <c r="C10" s="32">
        <v>1791</v>
      </c>
      <c r="D10" s="32">
        <v>721</v>
      </c>
      <c r="E10" s="33">
        <v>401</v>
      </c>
      <c r="F10" s="79">
        <v>301</v>
      </c>
      <c r="G10" s="32">
        <v>71</v>
      </c>
      <c r="H10" s="32">
        <v>165</v>
      </c>
      <c r="I10" s="33">
        <v>45</v>
      </c>
      <c r="J10" s="33">
        <v>1447</v>
      </c>
      <c r="K10" s="33">
        <v>1005</v>
      </c>
      <c r="L10" s="32">
        <v>813</v>
      </c>
      <c r="M10" s="32">
        <v>427</v>
      </c>
    </row>
    <row r="11" spans="1:13" ht="30" customHeight="1">
      <c r="A11" s="20" t="s">
        <v>25</v>
      </c>
      <c r="B11" s="66">
        <v>2456</v>
      </c>
      <c r="C11" s="32">
        <v>2128</v>
      </c>
      <c r="D11" s="32">
        <v>800</v>
      </c>
      <c r="E11" s="33">
        <v>447</v>
      </c>
      <c r="F11" s="79">
        <v>311</v>
      </c>
      <c r="G11" s="32">
        <v>132</v>
      </c>
      <c r="H11" s="32">
        <v>59</v>
      </c>
      <c r="I11" s="33">
        <v>166</v>
      </c>
      <c r="J11" s="33">
        <v>1859</v>
      </c>
      <c r="K11" s="33">
        <v>1008</v>
      </c>
      <c r="L11" s="32">
        <v>903</v>
      </c>
      <c r="M11" s="32">
        <v>288</v>
      </c>
    </row>
    <row r="12" spans="1:13" ht="16.5" customHeight="1">
      <c r="A12" s="18"/>
      <c r="B12" s="74"/>
      <c r="C12" s="70"/>
      <c r="D12" s="70"/>
      <c r="E12" s="71"/>
      <c r="F12" s="133"/>
      <c r="G12" s="70"/>
      <c r="H12" s="70"/>
      <c r="I12" s="71"/>
      <c r="J12" s="71"/>
      <c r="K12" s="71"/>
      <c r="L12" s="70"/>
      <c r="M12" s="70"/>
    </row>
    <row r="13" spans="1:13" ht="16.5" customHeight="1">
      <c r="A13" s="18"/>
      <c r="B13" s="74"/>
      <c r="C13" s="70"/>
      <c r="D13" s="70"/>
      <c r="E13" s="71"/>
      <c r="F13" s="133"/>
      <c r="G13" s="70"/>
      <c r="H13" s="70"/>
      <c r="I13" s="71"/>
      <c r="J13" s="71"/>
      <c r="K13" s="71"/>
      <c r="L13" s="70"/>
      <c r="M13" s="70"/>
    </row>
    <row r="14" spans="1:13" ht="16.5" customHeight="1">
      <c r="A14" s="18"/>
      <c r="B14" s="74"/>
      <c r="C14" s="70"/>
      <c r="D14" s="70"/>
      <c r="E14" s="71"/>
      <c r="F14" s="133"/>
      <c r="G14" s="70"/>
      <c r="H14" s="70"/>
      <c r="I14" s="71"/>
      <c r="J14" s="71"/>
      <c r="K14" s="71"/>
      <c r="L14" s="70"/>
      <c r="M14" s="70"/>
    </row>
    <row r="15" spans="1:13" ht="16.5" customHeight="1">
      <c r="A15" s="18"/>
      <c r="B15" s="74"/>
      <c r="C15" s="70"/>
      <c r="D15" s="70"/>
      <c r="E15" s="71"/>
      <c r="F15" s="133"/>
      <c r="G15" s="70"/>
      <c r="H15" s="70"/>
      <c r="I15" s="71"/>
      <c r="J15" s="71"/>
      <c r="K15" s="71"/>
      <c r="L15" s="70"/>
      <c r="M15" s="70"/>
    </row>
    <row r="16" spans="1:13" ht="16.5" customHeight="1">
      <c r="A16" s="18"/>
      <c r="B16" s="74"/>
      <c r="C16" s="70"/>
      <c r="D16" s="70"/>
      <c r="E16" s="71"/>
      <c r="F16" s="133"/>
      <c r="G16" s="70"/>
      <c r="H16" s="70"/>
      <c r="I16" s="71"/>
      <c r="J16" s="71"/>
      <c r="K16" s="71"/>
      <c r="L16" s="70"/>
      <c r="M16" s="70"/>
    </row>
    <row r="17" spans="1:13" ht="16.5" customHeight="1">
      <c r="A17" s="18"/>
      <c r="B17" s="74"/>
      <c r="C17" s="70"/>
      <c r="D17" s="70"/>
      <c r="E17" s="71"/>
      <c r="F17" s="133"/>
      <c r="G17" s="70"/>
      <c r="H17" s="70"/>
      <c r="I17" s="71"/>
      <c r="J17" s="71"/>
      <c r="K17" s="71"/>
      <c r="L17" s="70"/>
      <c r="M17" s="70"/>
    </row>
    <row r="18" spans="1:13" ht="16.5" customHeight="1">
      <c r="A18" s="18"/>
      <c r="B18" s="74"/>
      <c r="C18" s="70"/>
      <c r="D18" s="70"/>
      <c r="E18" s="71"/>
      <c r="F18" s="133"/>
      <c r="G18" s="70"/>
      <c r="H18" s="70"/>
      <c r="I18" s="71"/>
      <c r="J18" s="71"/>
      <c r="K18" s="71"/>
      <c r="L18" s="70"/>
      <c r="M18" s="70"/>
    </row>
    <row r="19" spans="1:13" ht="16.5" customHeight="1">
      <c r="A19" s="18"/>
      <c r="B19" s="74"/>
      <c r="C19" s="70"/>
      <c r="D19" s="70"/>
      <c r="E19" s="71"/>
      <c r="F19" s="133"/>
      <c r="G19" s="70"/>
      <c r="H19" s="70"/>
      <c r="I19" s="71"/>
      <c r="J19" s="71"/>
      <c r="K19" s="71"/>
      <c r="L19" s="70"/>
      <c r="M19" s="70"/>
    </row>
    <row r="20" spans="1:13" ht="16.5" customHeight="1">
      <c r="A20" s="18"/>
      <c r="B20" s="74"/>
      <c r="C20" s="70"/>
      <c r="D20" s="70"/>
      <c r="E20" s="71"/>
      <c r="F20" s="133"/>
      <c r="G20" s="70"/>
      <c r="H20" s="70"/>
      <c r="I20" s="71"/>
      <c r="J20" s="71"/>
      <c r="K20" s="71"/>
      <c r="L20" s="70"/>
      <c r="M20" s="70"/>
    </row>
    <row r="21" spans="1:13" ht="16.5" customHeight="1">
      <c r="A21" s="18"/>
      <c r="B21" s="74"/>
      <c r="C21" s="70"/>
      <c r="D21" s="70"/>
      <c r="E21" s="71"/>
      <c r="F21" s="133"/>
      <c r="G21" s="70"/>
      <c r="H21" s="70"/>
      <c r="I21" s="71"/>
      <c r="J21" s="71"/>
      <c r="K21" s="71"/>
      <c r="L21" s="70"/>
      <c r="M21" s="70"/>
    </row>
    <row r="22" spans="1:13" ht="16.5" customHeight="1">
      <c r="A22" s="18"/>
      <c r="B22" s="74"/>
      <c r="C22" s="70"/>
      <c r="D22" s="70"/>
      <c r="E22" s="71"/>
      <c r="F22" s="133"/>
      <c r="G22" s="70"/>
      <c r="H22" s="70"/>
      <c r="I22" s="71"/>
      <c r="J22" s="71"/>
      <c r="K22" s="71"/>
      <c r="L22" s="70"/>
      <c r="M22" s="70"/>
    </row>
    <row r="23" spans="1:13" ht="16.5" customHeight="1">
      <c r="A23" s="18"/>
      <c r="B23" s="74"/>
      <c r="C23" s="70"/>
      <c r="D23" s="70"/>
      <c r="E23" s="71"/>
      <c r="F23" s="133"/>
      <c r="G23" s="70"/>
      <c r="H23" s="70"/>
      <c r="I23" s="71"/>
      <c r="J23" s="71"/>
      <c r="K23" s="71"/>
      <c r="L23" s="70"/>
      <c r="M23" s="70"/>
    </row>
    <row r="24" spans="1:13" ht="16.5" customHeight="1">
      <c r="A24" s="18"/>
      <c r="B24" s="74"/>
      <c r="C24" s="70"/>
      <c r="D24" s="70"/>
      <c r="E24" s="71"/>
      <c r="F24" s="133"/>
      <c r="G24" s="70"/>
      <c r="H24" s="70"/>
      <c r="I24" s="71"/>
      <c r="J24" s="71"/>
      <c r="K24" s="71"/>
      <c r="L24" s="70"/>
      <c r="M24" s="70"/>
    </row>
    <row r="25" spans="1:13" ht="16.5" customHeight="1">
      <c r="A25" s="18"/>
      <c r="B25" s="74"/>
      <c r="C25" s="70"/>
      <c r="D25" s="70"/>
      <c r="E25" s="71"/>
      <c r="F25" s="133"/>
      <c r="G25" s="70"/>
      <c r="H25" s="70"/>
      <c r="I25" s="71"/>
      <c r="J25" s="71"/>
      <c r="K25" s="71"/>
      <c r="L25" s="70"/>
      <c r="M25" s="70"/>
    </row>
    <row r="26" spans="1:13" ht="16.5" customHeight="1">
      <c r="A26" s="18"/>
      <c r="B26" s="74"/>
      <c r="C26" s="70"/>
      <c r="D26" s="70"/>
      <c r="E26" s="71"/>
      <c r="F26" s="133"/>
      <c r="G26" s="70"/>
      <c r="H26" s="70"/>
      <c r="I26" s="71"/>
      <c r="J26" s="71"/>
      <c r="K26" s="71"/>
      <c r="L26" s="70"/>
      <c r="M26" s="70"/>
    </row>
    <row r="27" spans="1:13" ht="16.5" customHeight="1">
      <c r="A27" s="18"/>
      <c r="B27" s="74"/>
      <c r="C27" s="70"/>
      <c r="D27" s="70"/>
      <c r="E27" s="71"/>
      <c r="F27" s="133"/>
      <c r="G27" s="70"/>
      <c r="H27" s="70"/>
      <c r="I27" s="71"/>
      <c r="J27" s="71"/>
      <c r="K27" s="71"/>
      <c r="L27" s="70"/>
      <c r="M27" s="70"/>
    </row>
    <row r="28" spans="1:13" ht="16.5" customHeight="1">
      <c r="A28" s="18"/>
      <c r="B28" s="74"/>
      <c r="C28" s="70"/>
      <c r="D28" s="70"/>
      <c r="E28" s="71"/>
      <c r="F28" s="133"/>
      <c r="G28" s="70"/>
      <c r="H28" s="70"/>
      <c r="I28" s="71"/>
      <c r="J28" s="71"/>
      <c r="K28" s="71"/>
      <c r="L28" s="70"/>
      <c r="M28" s="70"/>
    </row>
    <row r="29" spans="1:13" ht="16.5" customHeight="1">
      <c r="A29" s="18"/>
      <c r="B29" s="74"/>
      <c r="C29" s="70"/>
      <c r="D29" s="70"/>
      <c r="E29" s="71"/>
      <c r="F29" s="133"/>
      <c r="G29" s="70"/>
      <c r="H29" s="70"/>
      <c r="I29" s="71"/>
      <c r="J29" s="71"/>
      <c r="K29" s="71"/>
      <c r="L29" s="70"/>
      <c r="M29" s="70"/>
    </row>
    <row r="30" spans="1:13" ht="16.5" customHeight="1">
      <c r="A30" s="18"/>
      <c r="B30" s="75"/>
      <c r="C30" s="70"/>
      <c r="D30" s="70"/>
      <c r="E30" s="71"/>
      <c r="F30" s="133"/>
      <c r="G30" s="70"/>
      <c r="H30" s="70"/>
      <c r="I30" s="71"/>
      <c r="J30" s="71"/>
      <c r="K30" s="71"/>
      <c r="L30" s="70"/>
      <c r="M30" s="70"/>
    </row>
    <row r="31" spans="1:13" ht="16.5" customHeight="1">
      <c r="A31" s="18"/>
      <c r="B31" s="76"/>
      <c r="C31" s="70"/>
      <c r="D31" s="70"/>
      <c r="E31" s="71"/>
      <c r="F31" s="133"/>
      <c r="G31" s="70"/>
      <c r="H31" s="70"/>
      <c r="I31" s="71"/>
      <c r="J31" s="71"/>
      <c r="K31" s="71"/>
      <c r="L31" s="70"/>
      <c r="M31" s="70"/>
    </row>
    <row r="32" spans="1:13" ht="15" customHeight="1">
      <c r="A32" s="18"/>
      <c r="B32" s="76"/>
      <c r="C32" s="70"/>
      <c r="D32" s="70"/>
      <c r="E32" s="71"/>
      <c r="F32" s="133"/>
      <c r="G32" s="70"/>
      <c r="H32" s="70"/>
      <c r="I32" s="71"/>
      <c r="J32" s="71"/>
      <c r="K32" s="71"/>
      <c r="L32" s="70"/>
      <c r="M32" s="70"/>
    </row>
    <row r="33" spans="1:17">
      <c r="A33" s="21"/>
      <c r="B33" s="77"/>
      <c r="C33" s="73"/>
      <c r="D33" s="73"/>
      <c r="E33" s="73"/>
      <c r="F33" s="133"/>
      <c r="G33" s="73"/>
      <c r="H33" s="73"/>
      <c r="I33" s="73"/>
      <c r="J33" s="70"/>
      <c r="K33" s="70"/>
      <c r="L33" s="73"/>
      <c r="M33" s="73"/>
    </row>
    <row r="35" spans="1:17" s="67" customFormat="1">
      <c r="A35" s="38"/>
      <c r="B35" s="38"/>
      <c r="C35" s="38"/>
      <c r="D35" s="38"/>
      <c r="E35" s="38"/>
      <c r="F35" s="134"/>
      <c r="G35" s="38"/>
      <c r="H35" s="38"/>
      <c r="I35" s="38"/>
      <c r="J35" s="38"/>
      <c r="K35" s="38"/>
      <c r="L35" s="38"/>
      <c r="M35" s="38"/>
      <c r="N35" s="35"/>
      <c r="O35" s="35"/>
      <c r="P35" s="35"/>
      <c r="Q35" s="35"/>
    </row>
    <row r="36" spans="1:17" s="67" customFormat="1">
      <c r="A36" s="38"/>
      <c r="B36" s="38"/>
      <c r="C36" s="38"/>
      <c r="D36" s="38"/>
      <c r="E36" s="38"/>
      <c r="F36" s="134"/>
      <c r="G36" s="38"/>
      <c r="H36" s="38"/>
      <c r="I36" s="38"/>
      <c r="J36" s="38"/>
      <c r="K36" s="38"/>
      <c r="L36" s="38"/>
      <c r="M36" s="38"/>
      <c r="N36" s="35"/>
      <c r="O36" s="35"/>
      <c r="P36" s="35"/>
      <c r="Q36" s="35"/>
    </row>
    <row r="37" spans="1:17" s="67" customFormat="1">
      <c r="A37" s="38"/>
      <c r="B37" s="38"/>
      <c r="C37" s="38"/>
      <c r="D37" s="38"/>
      <c r="E37" s="38"/>
      <c r="F37" s="134"/>
      <c r="G37" s="38"/>
      <c r="H37" s="38"/>
      <c r="I37" s="38"/>
      <c r="J37" s="38"/>
      <c r="K37" s="38"/>
      <c r="L37" s="38"/>
      <c r="M37" s="38"/>
      <c r="N37" s="35"/>
      <c r="O37" s="35"/>
      <c r="P37" s="35"/>
      <c r="Q37" s="35"/>
    </row>
    <row r="38" spans="1:17" s="67" customFormat="1">
      <c r="A38" s="38"/>
      <c r="B38" s="38"/>
      <c r="C38" s="38"/>
      <c r="D38" s="38"/>
      <c r="E38" s="38"/>
      <c r="F38" s="134"/>
      <c r="G38" s="38"/>
      <c r="H38" s="38"/>
      <c r="I38" s="38"/>
      <c r="J38" s="38"/>
      <c r="K38" s="38"/>
      <c r="L38" s="38"/>
      <c r="M38" s="38"/>
      <c r="N38" s="35"/>
      <c r="O38" s="35"/>
      <c r="P38" s="35"/>
      <c r="Q38" s="35"/>
    </row>
    <row r="39" spans="1:17" s="67" customFormat="1">
      <c r="A39" s="38"/>
      <c r="B39" s="38"/>
      <c r="C39" s="38"/>
      <c r="D39" s="38"/>
      <c r="E39" s="38"/>
      <c r="F39" s="134"/>
      <c r="G39" s="38"/>
      <c r="H39" s="38"/>
      <c r="I39" s="38"/>
      <c r="J39" s="38"/>
      <c r="K39" s="38"/>
      <c r="L39" s="38"/>
      <c r="M39" s="38"/>
      <c r="N39" s="35"/>
      <c r="O39" s="35"/>
      <c r="P39" s="35"/>
      <c r="Q39" s="35"/>
    </row>
    <row r="40" spans="1:17">
      <c r="A40" s="34"/>
      <c r="B40" s="34"/>
      <c r="C40" s="36"/>
      <c r="D40" s="36"/>
      <c r="E40" s="36"/>
      <c r="F40" s="135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</row>
    <row r="41" spans="1:17">
      <c r="A41" s="34"/>
      <c r="B41" s="34"/>
      <c r="C41" s="36"/>
      <c r="D41" s="36"/>
      <c r="E41" s="36"/>
      <c r="F41" s="135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</row>
    <row r="42" spans="1:17">
      <c r="A42" s="34"/>
      <c r="B42" s="34"/>
      <c r="C42" s="36"/>
      <c r="D42" s="36"/>
      <c r="E42" s="36"/>
      <c r="F42" s="135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</row>
    <row r="43" spans="1:17">
      <c r="A43" s="34"/>
      <c r="B43" s="34"/>
      <c r="C43" s="36"/>
      <c r="D43" s="36"/>
      <c r="E43" s="36"/>
      <c r="F43" s="135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</row>
    <row r="44" spans="1:17">
      <c r="A44" s="34"/>
      <c r="B44" s="34"/>
      <c r="C44" s="36"/>
      <c r="D44" s="36"/>
      <c r="E44" s="36"/>
      <c r="F44" s="135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</row>
    <row r="45" spans="1:17">
      <c r="A45" s="34"/>
      <c r="B45" s="34"/>
      <c r="C45" s="36"/>
      <c r="D45" s="36"/>
      <c r="E45" s="36"/>
      <c r="F45" s="135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</row>
  </sheetData>
  <mergeCells count="2">
    <mergeCell ref="B2:M2"/>
    <mergeCell ref="B3:M3"/>
  </mergeCells>
  <printOptions horizontalCentered="1"/>
  <pageMargins left="0" right="0" top="0" bottom="0" header="0.51180555555555496" footer="0.51180555555555496"/>
  <pageSetup paperSize="9" scale="58" firstPageNumber="0" orientation="landscape" horizontalDpi="300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9D9D9"/>
  </sheetPr>
  <dimension ref="A1:AML45"/>
  <sheetViews>
    <sheetView topLeftCell="B1" zoomScaleNormal="100" workbookViewId="0">
      <selection activeCell="E10" sqref="E10"/>
    </sheetView>
  </sheetViews>
  <sheetFormatPr defaultColWidth="9.140625" defaultRowHeight="15.75"/>
  <cols>
    <col min="1" max="1" width="33.7109375" style="23" customWidth="1"/>
    <col min="2" max="2" width="14.7109375" style="23" customWidth="1"/>
    <col min="3" max="13" width="14.7109375" style="24" customWidth="1"/>
    <col min="14" max="237" width="9.140625" style="24"/>
    <col min="238" max="238" width="19.28515625" style="24" customWidth="1"/>
    <col min="239" max="239" width="9.7109375" style="24" customWidth="1"/>
    <col min="240" max="240" width="9.42578125" style="24" customWidth="1"/>
    <col min="241" max="241" width="8.7109375" style="24" customWidth="1"/>
    <col min="242" max="243" width="9.42578125" style="24" customWidth="1"/>
    <col min="244" max="244" width="7.7109375" style="24" customWidth="1"/>
    <col min="245" max="245" width="8.85546875" style="24" customWidth="1"/>
    <col min="246" max="246" width="8.7109375" style="24" customWidth="1"/>
    <col min="247" max="247" width="7.7109375" style="24" customWidth="1"/>
    <col min="248" max="249" width="8.140625" style="24" customWidth="1"/>
    <col min="250" max="250" width="6.42578125" style="24" customWidth="1"/>
    <col min="251" max="252" width="7.42578125" style="24" customWidth="1"/>
    <col min="253" max="253" width="6.28515625" style="24" customWidth="1"/>
    <col min="254" max="254" width="7.7109375" style="24" customWidth="1"/>
    <col min="255" max="255" width="7.28515625" style="24" customWidth="1"/>
    <col min="256" max="256" width="7.5703125" style="24" customWidth="1"/>
    <col min="257" max="257" width="8.28515625" style="24" customWidth="1"/>
    <col min="258" max="258" width="9.28515625" style="24" customWidth="1"/>
    <col min="259" max="259" width="7.28515625" style="24" customWidth="1"/>
    <col min="260" max="261" width="9.140625" style="24"/>
    <col min="262" max="262" width="8" style="24" customWidth="1"/>
    <col min="263" max="264" width="9.140625" style="24"/>
    <col min="265" max="265" width="8" style="24" customWidth="1"/>
    <col min="266" max="266" width="9" style="24" customWidth="1"/>
    <col min="267" max="267" width="9.28515625" style="24" customWidth="1"/>
    <col min="268" max="268" width="6.85546875" style="24" customWidth="1"/>
    <col min="269" max="493" width="9.140625" style="24"/>
    <col min="494" max="494" width="19.28515625" style="24" customWidth="1"/>
    <col min="495" max="495" width="9.7109375" style="24" customWidth="1"/>
    <col min="496" max="496" width="9.42578125" style="24" customWidth="1"/>
    <col min="497" max="497" width="8.7109375" style="24" customWidth="1"/>
    <col min="498" max="499" width="9.42578125" style="24" customWidth="1"/>
    <col min="500" max="500" width="7.7109375" style="24" customWidth="1"/>
    <col min="501" max="501" width="8.85546875" style="24" customWidth="1"/>
    <col min="502" max="502" width="8.7109375" style="24" customWidth="1"/>
    <col min="503" max="503" width="7.7109375" style="24" customWidth="1"/>
    <col min="504" max="505" width="8.140625" style="24" customWidth="1"/>
    <col min="506" max="506" width="6.42578125" style="24" customWidth="1"/>
    <col min="507" max="508" width="7.42578125" style="24" customWidth="1"/>
    <col min="509" max="509" width="6.28515625" style="24" customWidth="1"/>
    <col min="510" max="510" width="7.7109375" style="24" customWidth="1"/>
    <col min="511" max="511" width="7.28515625" style="24" customWidth="1"/>
    <col min="512" max="512" width="7.5703125" style="24" customWidth="1"/>
    <col min="513" max="513" width="8.28515625" style="24" customWidth="1"/>
    <col min="514" max="514" width="9.28515625" style="24" customWidth="1"/>
    <col min="515" max="515" width="7.28515625" style="24" customWidth="1"/>
    <col min="516" max="517" width="9.140625" style="24"/>
    <col min="518" max="518" width="8" style="24" customWidth="1"/>
    <col min="519" max="520" width="9.140625" style="24"/>
    <col min="521" max="521" width="8" style="24" customWidth="1"/>
    <col min="522" max="522" width="9" style="24" customWidth="1"/>
    <col min="523" max="523" width="9.28515625" style="24" customWidth="1"/>
    <col min="524" max="524" width="6.85546875" style="24" customWidth="1"/>
    <col min="525" max="749" width="9.140625" style="24"/>
    <col min="750" max="750" width="19.28515625" style="24" customWidth="1"/>
    <col min="751" max="751" width="9.7109375" style="24" customWidth="1"/>
    <col min="752" max="752" width="9.42578125" style="24" customWidth="1"/>
    <col min="753" max="753" width="8.7109375" style="24" customWidth="1"/>
    <col min="754" max="755" width="9.42578125" style="24" customWidth="1"/>
    <col min="756" max="756" width="7.7109375" style="24" customWidth="1"/>
    <col min="757" max="757" width="8.85546875" style="24" customWidth="1"/>
    <col min="758" max="758" width="8.7109375" style="24" customWidth="1"/>
    <col min="759" max="759" width="7.7109375" style="24" customWidth="1"/>
    <col min="760" max="761" width="8.140625" style="24" customWidth="1"/>
    <col min="762" max="762" width="6.42578125" style="24" customWidth="1"/>
    <col min="763" max="764" width="7.42578125" style="24" customWidth="1"/>
    <col min="765" max="765" width="6.28515625" style="24" customWidth="1"/>
    <col min="766" max="766" width="7.7109375" style="24" customWidth="1"/>
    <col min="767" max="767" width="7.28515625" style="24" customWidth="1"/>
    <col min="768" max="768" width="7.5703125" style="24" customWidth="1"/>
    <col min="769" max="769" width="8.28515625" style="24" customWidth="1"/>
    <col min="770" max="770" width="9.28515625" style="24" customWidth="1"/>
    <col min="771" max="771" width="7.28515625" style="24" customWidth="1"/>
    <col min="772" max="773" width="9.140625" style="24"/>
    <col min="774" max="774" width="8" style="24" customWidth="1"/>
    <col min="775" max="776" width="9.140625" style="24"/>
    <col min="777" max="777" width="8" style="24" customWidth="1"/>
    <col min="778" max="778" width="9" style="24" customWidth="1"/>
    <col min="779" max="779" width="9.28515625" style="24" customWidth="1"/>
    <col min="780" max="780" width="6.85546875" style="24" customWidth="1"/>
    <col min="781" max="1005" width="9.140625" style="24"/>
    <col min="1006" max="1006" width="19.28515625" style="24" customWidth="1"/>
    <col min="1007" max="1007" width="9.7109375" style="24" customWidth="1"/>
    <col min="1008" max="1008" width="9.42578125" style="24" customWidth="1"/>
    <col min="1009" max="1009" width="8.7109375" style="24" customWidth="1"/>
    <col min="1010" max="1011" width="9.42578125" style="24" customWidth="1"/>
    <col min="1012" max="1012" width="7.7109375" style="24" customWidth="1"/>
    <col min="1013" max="1013" width="8.85546875" style="24" customWidth="1"/>
    <col min="1014" max="1014" width="8.7109375" style="24" customWidth="1"/>
    <col min="1015" max="1015" width="7.7109375" style="24" customWidth="1"/>
    <col min="1016" max="1017" width="8.140625" style="24" customWidth="1"/>
    <col min="1018" max="1018" width="6.42578125" style="24" customWidth="1"/>
    <col min="1019" max="1020" width="7.42578125" style="24" customWidth="1"/>
    <col min="1021" max="1021" width="6.28515625" style="24" customWidth="1"/>
    <col min="1022" max="1022" width="7.7109375" style="24" customWidth="1"/>
    <col min="1023" max="1023" width="7.28515625" style="24" customWidth="1"/>
    <col min="1024" max="1024" width="7.5703125" style="24" customWidth="1"/>
    <col min="1025" max="1025" width="8.28515625" style="24" customWidth="1"/>
    <col min="1026" max="1026" width="9.28515625" style="24" customWidth="1"/>
  </cols>
  <sheetData>
    <row r="1" spans="1:1026" ht="20.100000000000001" customHeight="1"/>
    <row r="2" spans="1:1026" s="37" customFormat="1" ht="20.100000000000001" customHeight="1">
      <c r="B2" s="349" t="s">
        <v>43</v>
      </c>
      <c r="C2" s="349"/>
      <c r="D2" s="349"/>
      <c r="E2" s="349"/>
      <c r="F2" s="349"/>
      <c r="G2" s="349"/>
      <c r="H2" s="349"/>
      <c r="I2" s="349"/>
      <c r="J2" s="349"/>
      <c r="K2" s="349"/>
      <c r="L2" s="349"/>
      <c r="M2" s="349"/>
    </row>
    <row r="3" spans="1:1026" s="37" customFormat="1" ht="20.100000000000001" customHeight="1">
      <c r="B3" s="350" t="s">
        <v>70</v>
      </c>
      <c r="C3" s="350"/>
      <c r="D3" s="350"/>
      <c r="E3" s="350"/>
      <c r="F3" s="350"/>
      <c r="G3" s="350"/>
      <c r="H3" s="350"/>
      <c r="I3" s="350"/>
      <c r="J3" s="350"/>
      <c r="K3" s="350"/>
      <c r="L3" s="350"/>
      <c r="M3" s="350"/>
    </row>
    <row r="4" spans="1:1026" s="25" customFormat="1" ht="20.100000000000001" customHeight="1">
      <c r="C4" s="60"/>
      <c r="D4" s="60"/>
      <c r="E4" s="60"/>
      <c r="F4" s="60"/>
      <c r="I4" s="60"/>
      <c r="J4" s="60"/>
      <c r="K4" s="60"/>
      <c r="L4" s="61"/>
      <c r="M4" s="61" t="s">
        <v>12</v>
      </c>
    </row>
    <row r="5" spans="1:1026" s="64" customFormat="1" ht="99.95" customHeight="1">
      <c r="A5" s="68"/>
      <c r="B5" s="62" t="s">
        <v>13</v>
      </c>
      <c r="C5" s="62" t="s">
        <v>38</v>
      </c>
      <c r="D5" s="62" t="s">
        <v>71</v>
      </c>
      <c r="E5" s="62" t="s">
        <v>39</v>
      </c>
      <c r="F5" s="62" t="s">
        <v>40</v>
      </c>
      <c r="G5" s="62" t="s">
        <v>41</v>
      </c>
      <c r="H5" s="62" t="s">
        <v>72</v>
      </c>
      <c r="I5" s="62" t="s">
        <v>42</v>
      </c>
      <c r="J5" s="62" t="s">
        <v>96</v>
      </c>
      <c r="K5" s="62" t="s">
        <v>18</v>
      </c>
      <c r="L5" s="62" t="s">
        <v>31</v>
      </c>
      <c r="M5" s="62" t="s">
        <v>20</v>
      </c>
    </row>
    <row r="6" spans="1:1026" s="28" customFormat="1" ht="20.100000000000001" customHeight="1">
      <c r="A6" s="27" t="s">
        <v>1</v>
      </c>
      <c r="B6" s="27">
        <v>1</v>
      </c>
      <c r="C6" s="27">
        <v>2</v>
      </c>
      <c r="D6" s="27">
        <v>3</v>
      </c>
      <c r="E6" s="27">
        <v>4</v>
      </c>
      <c r="F6" s="27">
        <v>5</v>
      </c>
      <c r="G6" s="27">
        <v>6</v>
      </c>
      <c r="H6" s="27">
        <v>7</v>
      </c>
      <c r="I6" s="27">
        <v>8</v>
      </c>
      <c r="J6" s="27">
        <v>9</v>
      </c>
      <c r="K6" s="27">
        <v>10</v>
      </c>
      <c r="L6" s="27">
        <v>11</v>
      </c>
      <c r="M6" s="27">
        <v>12</v>
      </c>
    </row>
    <row r="7" spans="1:1026" s="31" customFormat="1" ht="30" customHeight="1">
      <c r="A7" s="17" t="s">
        <v>21</v>
      </c>
      <c r="B7" s="69">
        <f t="shared" ref="B7:M7" si="0">SUM(B8:B33)</f>
        <v>5605</v>
      </c>
      <c r="C7" s="30">
        <f t="shared" si="0"/>
        <v>3893</v>
      </c>
      <c r="D7" s="30">
        <f t="shared" si="0"/>
        <v>1518</v>
      </c>
      <c r="E7" s="30">
        <f t="shared" si="0"/>
        <v>1383</v>
      </c>
      <c r="F7" s="30">
        <f t="shared" si="0"/>
        <v>779</v>
      </c>
      <c r="G7" s="30">
        <f t="shared" si="0"/>
        <v>213</v>
      </c>
      <c r="H7" s="30">
        <f t="shared" si="0"/>
        <v>121</v>
      </c>
      <c r="I7" s="30">
        <f t="shared" si="0"/>
        <v>181</v>
      </c>
      <c r="J7" s="30">
        <f t="shared" si="0"/>
        <v>2940</v>
      </c>
      <c r="K7" s="30">
        <f t="shared" si="0"/>
        <v>1845</v>
      </c>
      <c r="L7" s="30">
        <f t="shared" si="0"/>
        <v>1300</v>
      </c>
      <c r="M7" s="30">
        <f t="shared" si="0"/>
        <v>557</v>
      </c>
    </row>
    <row r="8" spans="1:1026" ht="30" customHeight="1">
      <c r="A8" s="20" t="s">
        <v>22</v>
      </c>
      <c r="B8" s="66">
        <v>2110</v>
      </c>
      <c r="C8" s="32">
        <v>1532</v>
      </c>
      <c r="D8" s="32">
        <v>548</v>
      </c>
      <c r="E8" s="33">
        <v>561</v>
      </c>
      <c r="F8" s="33">
        <v>324</v>
      </c>
      <c r="G8" s="32">
        <v>103</v>
      </c>
      <c r="H8" s="32">
        <v>45</v>
      </c>
      <c r="I8" s="33">
        <v>71</v>
      </c>
      <c r="J8" s="33">
        <v>1157</v>
      </c>
      <c r="K8" s="33">
        <v>673</v>
      </c>
      <c r="L8" s="32">
        <v>473</v>
      </c>
      <c r="M8" s="32">
        <v>204</v>
      </c>
    </row>
    <row r="9" spans="1:1026" ht="30" customHeight="1">
      <c r="A9" s="20" t="s">
        <v>23</v>
      </c>
      <c r="B9" s="66">
        <v>1620</v>
      </c>
      <c r="C9" s="32">
        <v>995</v>
      </c>
      <c r="D9" s="32">
        <v>419</v>
      </c>
      <c r="E9" s="33">
        <v>322</v>
      </c>
      <c r="F9" s="33">
        <v>160</v>
      </c>
      <c r="G9" s="32">
        <v>25</v>
      </c>
      <c r="H9" s="32">
        <v>16</v>
      </c>
      <c r="I9" s="33">
        <v>1</v>
      </c>
      <c r="J9" s="33">
        <v>682</v>
      </c>
      <c r="K9" s="33">
        <v>534</v>
      </c>
      <c r="L9" s="32">
        <v>338</v>
      </c>
      <c r="M9" s="32">
        <v>158</v>
      </c>
    </row>
    <row r="10" spans="1:1026" ht="30" customHeight="1">
      <c r="A10" s="20" t="s">
        <v>24</v>
      </c>
      <c r="B10" s="66">
        <v>968</v>
      </c>
      <c r="C10" s="32">
        <v>681</v>
      </c>
      <c r="D10" s="32">
        <v>286</v>
      </c>
      <c r="E10" s="33">
        <v>250</v>
      </c>
      <c r="F10" s="33">
        <v>152</v>
      </c>
      <c r="G10" s="32">
        <v>26</v>
      </c>
      <c r="H10" s="32">
        <v>49</v>
      </c>
      <c r="I10" s="33">
        <v>31</v>
      </c>
      <c r="J10" s="33">
        <v>525</v>
      </c>
      <c r="K10" s="33">
        <v>347</v>
      </c>
      <c r="L10" s="32">
        <v>249</v>
      </c>
      <c r="M10" s="32">
        <v>127</v>
      </c>
    </row>
    <row r="11" spans="1:1026" ht="30" customHeight="1">
      <c r="A11" s="20" t="s">
        <v>25</v>
      </c>
      <c r="B11" s="66">
        <v>907</v>
      </c>
      <c r="C11" s="32">
        <v>685</v>
      </c>
      <c r="D11" s="32">
        <v>265</v>
      </c>
      <c r="E11" s="33">
        <v>250</v>
      </c>
      <c r="F11" s="33">
        <v>143</v>
      </c>
      <c r="G11" s="32">
        <v>59</v>
      </c>
      <c r="H11" s="32">
        <v>11</v>
      </c>
      <c r="I11" s="33">
        <v>78</v>
      </c>
      <c r="J11" s="33">
        <v>576</v>
      </c>
      <c r="K11" s="33">
        <v>291</v>
      </c>
      <c r="L11" s="32">
        <v>240</v>
      </c>
      <c r="M11" s="32">
        <v>68</v>
      </c>
    </row>
    <row r="12" spans="1:1026" s="72" customFormat="1" ht="18" customHeight="1">
      <c r="A12" s="18"/>
      <c r="B12" s="74"/>
      <c r="C12" s="70"/>
      <c r="D12" s="70"/>
      <c r="E12" s="71"/>
      <c r="F12" s="71"/>
      <c r="G12" s="70"/>
      <c r="H12" s="70"/>
      <c r="I12" s="71"/>
      <c r="J12" s="71"/>
      <c r="K12" s="71"/>
      <c r="L12" s="70"/>
      <c r="M12" s="70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4"/>
      <c r="DC12" s="24"/>
      <c r="DD12" s="24"/>
      <c r="DE12" s="24"/>
      <c r="DF12" s="24"/>
      <c r="DG12" s="24"/>
      <c r="DH12" s="24"/>
      <c r="DI12" s="24"/>
      <c r="DJ12" s="24"/>
      <c r="DK12" s="24"/>
      <c r="DL12" s="24"/>
      <c r="DM12" s="24"/>
      <c r="DN12" s="24"/>
      <c r="DO12" s="24"/>
      <c r="DP12" s="24"/>
      <c r="DQ12" s="24"/>
      <c r="DR12" s="24"/>
      <c r="DS12" s="24"/>
      <c r="DT12" s="24"/>
      <c r="DU12" s="24"/>
      <c r="DV12" s="24"/>
      <c r="DW12" s="24"/>
      <c r="DX12" s="24"/>
      <c r="DY12" s="24"/>
      <c r="DZ12" s="24"/>
      <c r="EA12" s="24"/>
      <c r="EB12" s="24"/>
      <c r="EC12" s="24"/>
      <c r="ED12" s="24"/>
      <c r="EE12" s="24"/>
      <c r="EF12" s="24"/>
      <c r="EG12" s="24"/>
      <c r="EH12" s="24"/>
      <c r="EI12" s="24"/>
      <c r="EJ12" s="24"/>
      <c r="EK12" s="24"/>
      <c r="EL12" s="24"/>
      <c r="EM12" s="24"/>
      <c r="EN12" s="24"/>
      <c r="EO12" s="24"/>
      <c r="EP12" s="24"/>
      <c r="EQ12" s="24"/>
      <c r="ER12" s="24"/>
      <c r="ES12" s="24"/>
      <c r="ET12" s="24"/>
      <c r="EU12" s="24"/>
      <c r="EV12" s="24"/>
      <c r="EW12" s="24"/>
      <c r="EX12" s="24"/>
      <c r="EY12" s="24"/>
      <c r="EZ12" s="24"/>
      <c r="FA12" s="24"/>
      <c r="FB12" s="24"/>
      <c r="FC12" s="24"/>
      <c r="FD12" s="24"/>
      <c r="FE12" s="24"/>
      <c r="FF12" s="24"/>
      <c r="FG12" s="24"/>
      <c r="FH12" s="24"/>
      <c r="FI12" s="24"/>
      <c r="FJ12" s="24"/>
      <c r="FK12" s="24"/>
      <c r="FL12" s="24"/>
      <c r="FM12" s="24"/>
      <c r="FN12" s="24"/>
      <c r="FO12" s="24"/>
      <c r="FP12" s="24"/>
      <c r="FQ12" s="24"/>
      <c r="FR12" s="24"/>
      <c r="FS12" s="24"/>
      <c r="FT12" s="24"/>
      <c r="FU12" s="24"/>
      <c r="FV12" s="24"/>
      <c r="FW12" s="24"/>
      <c r="FX12" s="24"/>
      <c r="FY12" s="24"/>
      <c r="FZ12" s="24"/>
      <c r="GA12" s="24"/>
      <c r="GB12" s="24"/>
      <c r="GC12" s="24"/>
      <c r="GD12" s="24"/>
      <c r="GE12" s="24"/>
      <c r="GF12" s="24"/>
      <c r="GG12" s="24"/>
      <c r="GH12" s="24"/>
      <c r="GI12" s="24"/>
      <c r="GJ12" s="24"/>
      <c r="GK12" s="24"/>
      <c r="GL12" s="24"/>
      <c r="GM12" s="24"/>
      <c r="GN12" s="24"/>
      <c r="GO12" s="24"/>
      <c r="GP12" s="24"/>
      <c r="GQ12" s="24"/>
      <c r="GR12" s="24"/>
      <c r="GS12" s="24"/>
      <c r="GT12" s="24"/>
      <c r="GU12" s="24"/>
      <c r="GV12" s="24"/>
      <c r="GW12" s="24"/>
      <c r="GX12" s="24"/>
      <c r="GY12" s="24"/>
      <c r="GZ12" s="24"/>
      <c r="HA12" s="24"/>
      <c r="HB12" s="24"/>
      <c r="HC12" s="24"/>
      <c r="HD12" s="24"/>
      <c r="HE12" s="24"/>
      <c r="HF12" s="24"/>
      <c r="HG12" s="24"/>
      <c r="HH12" s="24"/>
      <c r="HI12" s="24"/>
      <c r="HJ12" s="24"/>
      <c r="HK12" s="24"/>
      <c r="HL12" s="24"/>
      <c r="HM12" s="24"/>
      <c r="HN12" s="24"/>
      <c r="HO12" s="24"/>
      <c r="HP12" s="24"/>
      <c r="HQ12" s="24"/>
      <c r="HR12" s="24"/>
      <c r="HS12" s="24"/>
      <c r="HT12" s="24"/>
      <c r="HU12" s="24"/>
      <c r="HV12" s="24"/>
      <c r="HW12" s="24"/>
      <c r="HX12" s="24"/>
      <c r="HY12" s="24"/>
      <c r="HZ12" s="24"/>
      <c r="IA12" s="24"/>
      <c r="IB12" s="24"/>
      <c r="IC12" s="24"/>
      <c r="ID12" s="24"/>
      <c r="IE12" s="24"/>
      <c r="IF12" s="24"/>
      <c r="IG12" s="24"/>
      <c r="IH12" s="24"/>
      <c r="II12" s="24"/>
      <c r="IJ12" s="24"/>
      <c r="IK12" s="24"/>
      <c r="IL12" s="24"/>
      <c r="IM12" s="24"/>
      <c r="IN12" s="24"/>
      <c r="IO12" s="24"/>
      <c r="IP12" s="24"/>
      <c r="IQ12" s="24"/>
      <c r="IR12" s="24"/>
      <c r="IS12" s="24"/>
      <c r="IT12" s="24"/>
      <c r="IU12" s="24"/>
      <c r="IV12" s="24"/>
      <c r="IW12" s="24"/>
      <c r="IX12" s="24"/>
      <c r="IY12" s="24"/>
      <c r="IZ12" s="24"/>
      <c r="JA12" s="24"/>
      <c r="JB12" s="24"/>
      <c r="JC12" s="24"/>
      <c r="JD12" s="24"/>
      <c r="JE12" s="24"/>
      <c r="JF12" s="24"/>
      <c r="JG12" s="24"/>
      <c r="JH12" s="24"/>
      <c r="JI12" s="24"/>
      <c r="JJ12" s="24"/>
      <c r="JK12" s="24"/>
      <c r="JL12" s="24"/>
      <c r="JM12" s="24"/>
      <c r="JN12" s="24"/>
      <c r="JO12" s="24"/>
      <c r="JP12" s="24"/>
      <c r="JQ12" s="24"/>
      <c r="JR12" s="24"/>
      <c r="JS12" s="24"/>
      <c r="JT12" s="24"/>
      <c r="JU12" s="24"/>
      <c r="JV12" s="24"/>
      <c r="JW12" s="24"/>
      <c r="JX12" s="24"/>
      <c r="JY12" s="24"/>
      <c r="JZ12" s="24"/>
      <c r="KA12" s="24"/>
      <c r="KB12" s="24"/>
      <c r="KC12" s="24"/>
      <c r="KD12" s="24"/>
      <c r="KE12" s="24"/>
      <c r="KF12" s="24"/>
      <c r="KG12" s="24"/>
      <c r="KH12" s="24"/>
      <c r="KI12" s="24"/>
      <c r="KJ12" s="24"/>
      <c r="KK12" s="24"/>
      <c r="KL12" s="24"/>
      <c r="KM12" s="24"/>
      <c r="KN12" s="24"/>
      <c r="KO12" s="24"/>
      <c r="KP12" s="24"/>
      <c r="KQ12" s="24"/>
      <c r="KR12" s="24"/>
      <c r="KS12" s="24"/>
      <c r="KT12" s="24"/>
      <c r="KU12" s="24"/>
      <c r="KV12" s="24"/>
      <c r="KW12" s="24"/>
      <c r="KX12" s="24"/>
      <c r="KY12" s="24"/>
      <c r="KZ12" s="24"/>
      <c r="LA12" s="24"/>
      <c r="LB12" s="24"/>
      <c r="LC12" s="24"/>
      <c r="LD12" s="24"/>
      <c r="LE12" s="24"/>
      <c r="LF12" s="24"/>
      <c r="LG12" s="24"/>
      <c r="LH12" s="24"/>
      <c r="LI12" s="24"/>
      <c r="LJ12" s="24"/>
      <c r="LK12" s="24"/>
      <c r="LL12" s="24"/>
      <c r="LM12" s="24"/>
      <c r="LN12" s="24"/>
      <c r="LO12" s="24"/>
      <c r="LP12" s="24"/>
      <c r="LQ12" s="24"/>
      <c r="LR12" s="24"/>
      <c r="LS12" s="24"/>
      <c r="LT12" s="24"/>
      <c r="LU12" s="24"/>
      <c r="LV12" s="24"/>
      <c r="LW12" s="24"/>
      <c r="LX12" s="24"/>
      <c r="LY12" s="24"/>
      <c r="LZ12" s="24"/>
      <c r="MA12" s="24"/>
      <c r="MB12" s="24"/>
      <c r="MC12" s="24"/>
      <c r="MD12" s="24"/>
      <c r="ME12" s="24"/>
      <c r="MF12" s="24"/>
      <c r="MG12" s="24"/>
      <c r="MH12" s="24"/>
      <c r="MI12" s="24"/>
      <c r="MJ12" s="24"/>
      <c r="MK12" s="24"/>
      <c r="ML12" s="24"/>
      <c r="MM12" s="24"/>
      <c r="MN12" s="24"/>
      <c r="MO12" s="24"/>
      <c r="MP12" s="24"/>
      <c r="MQ12" s="24"/>
      <c r="MR12" s="24"/>
      <c r="MS12" s="24"/>
      <c r="MT12" s="24"/>
      <c r="MU12" s="24"/>
      <c r="MV12" s="24"/>
      <c r="MW12" s="24"/>
      <c r="MX12" s="24"/>
      <c r="MY12" s="24"/>
      <c r="MZ12" s="24"/>
      <c r="NA12" s="24"/>
      <c r="NB12" s="24"/>
      <c r="NC12" s="24"/>
      <c r="ND12" s="24"/>
      <c r="NE12" s="24"/>
      <c r="NF12" s="24"/>
      <c r="NG12" s="24"/>
      <c r="NH12" s="24"/>
      <c r="NI12" s="24"/>
      <c r="NJ12" s="24"/>
      <c r="NK12" s="24"/>
      <c r="NL12" s="24"/>
      <c r="NM12" s="24"/>
      <c r="NN12" s="24"/>
      <c r="NO12" s="24"/>
      <c r="NP12" s="24"/>
      <c r="NQ12" s="24"/>
      <c r="NR12" s="24"/>
      <c r="NS12" s="24"/>
      <c r="NT12" s="24"/>
      <c r="NU12" s="24"/>
      <c r="NV12" s="24"/>
      <c r="NW12" s="24"/>
      <c r="NX12" s="24"/>
      <c r="NY12" s="24"/>
      <c r="NZ12" s="24"/>
      <c r="OA12" s="24"/>
      <c r="OB12" s="24"/>
      <c r="OC12" s="24"/>
      <c r="OD12" s="24"/>
      <c r="OE12" s="24"/>
      <c r="OF12" s="24"/>
      <c r="OG12" s="24"/>
      <c r="OH12" s="24"/>
      <c r="OI12" s="24"/>
      <c r="OJ12" s="24"/>
      <c r="OK12" s="24"/>
      <c r="OL12" s="24"/>
      <c r="OM12" s="24"/>
      <c r="ON12" s="24"/>
      <c r="OO12" s="24"/>
      <c r="OP12" s="24"/>
      <c r="OQ12" s="24"/>
      <c r="OR12" s="24"/>
      <c r="OS12" s="24"/>
      <c r="OT12" s="24"/>
      <c r="OU12" s="24"/>
      <c r="OV12" s="24"/>
      <c r="OW12" s="24"/>
      <c r="OX12" s="24"/>
      <c r="OY12" s="24"/>
      <c r="OZ12" s="24"/>
      <c r="PA12" s="24"/>
      <c r="PB12" s="24"/>
      <c r="PC12" s="24"/>
      <c r="PD12" s="24"/>
      <c r="PE12" s="24"/>
      <c r="PF12" s="24"/>
      <c r="PG12" s="24"/>
      <c r="PH12" s="24"/>
      <c r="PI12" s="24"/>
      <c r="PJ12" s="24"/>
      <c r="PK12" s="24"/>
      <c r="PL12" s="24"/>
      <c r="PM12" s="24"/>
      <c r="PN12" s="24"/>
      <c r="PO12" s="24"/>
      <c r="PP12" s="24"/>
      <c r="PQ12" s="24"/>
      <c r="PR12" s="24"/>
      <c r="PS12" s="24"/>
      <c r="PT12" s="24"/>
      <c r="PU12" s="24"/>
      <c r="PV12" s="24"/>
      <c r="PW12" s="24"/>
      <c r="PX12" s="24"/>
      <c r="PY12" s="24"/>
      <c r="PZ12" s="24"/>
      <c r="QA12" s="24"/>
      <c r="QB12" s="24"/>
      <c r="QC12" s="24"/>
      <c r="QD12" s="24"/>
      <c r="QE12" s="24"/>
      <c r="QF12" s="24"/>
      <c r="QG12" s="24"/>
      <c r="QH12" s="24"/>
      <c r="QI12" s="24"/>
      <c r="QJ12" s="24"/>
      <c r="QK12" s="24"/>
      <c r="QL12" s="24"/>
      <c r="QM12" s="24"/>
      <c r="QN12" s="24"/>
      <c r="QO12" s="24"/>
      <c r="QP12" s="24"/>
      <c r="QQ12" s="24"/>
      <c r="QR12" s="24"/>
      <c r="QS12" s="24"/>
      <c r="QT12" s="24"/>
      <c r="QU12" s="24"/>
      <c r="QV12" s="24"/>
      <c r="QW12" s="24"/>
      <c r="QX12" s="24"/>
      <c r="QY12" s="24"/>
      <c r="QZ12" s="24"/>
      <c r="RA12" s="24"/>
      <c r="RB12" s="24"/>
      <c r="RC12" s="24"/>
      <c r="RD12" s="24"/>
      <c r="RE12" s="24"/>
      <c r="RF12" s="24"/>
      <c r="RG12" s="24"/>
      <c r="RH12" s="24"/>
      <c r="RI12" s="24"/>
      <c r="RJ12" s="24"/>
      <c r="RK12" s="24"/>
      <c r="RL12" s="24"/>
      <c r="RM12" s="24"/>
      <c r="RN12" s="24"/>
      <c r="RO12" s="24"/>
      <c r="RP12" s="24"/>
      <c r="RQ12" s="24"/>
      <c r="RR12" s="24"/>
      <c r="RS12" s="24"/>
      <c r="RT12" s="24"/>
      <c r="RU12" s="24"/>
      <c r="RV12" s="24"/>
      <c r="RW12" s="24"/>
      <c r="RX12" s="24"/>
      <c r="RY12" s="24"/>
      <c r="RZ12" s="24"/>
      <c r="SA12" s="24"/>
      <c r="SB12" s="24"/>
      <c r="SC12" s="24"/>
      <c r="SD12" s="24"/>
      <c r="SE12" s="24"/>
      <c r="SF12" s="24"/>
      <c r="SG12" s="24"/>
      <c r="SH12" s="24"/>
      <c r="SI12" s="24"/>
      <c r="SJ12" s="24"/>
      <c r="SK12" s="24"/>
      <c r="SL12" s="24"/>
      <c r="SM12" s="24"/>
      <c r="SN12" s="24"/>
      <c r="SO12" s="24"/>
      <c r="SP12" s="24"/>
      <c r="SQ12" s="24"/>
      <c r="SR12" s="24"/>
      <c r="SS12" s="24"/>
      <c r="ST12" s="24"/>
      <c r="SU12" s="24"/>
      <c r="SV12" s="24"/>
      <c r="SW12" s="24"/>
      <c r="SX12" s="24"/>
      <c r="SY12" s="24"/>
      <c r="SZ12" s="24"/>
      <c r="TA12" s="24"/>
      <c r="TB12" s="24"/>
      <c r="TC12" s="24"/>
      <c r="TD12" s="24"/>
      <c r="TE12" s="24"/>
      <c r="TF12" s="24"/>
      <c r="TG12" s="24"/>
      <c r="TH12" s="24"/>
      <c r="TI12" s="24"/>
      <c r="TJ12" s="24"/>
      <c r="TK12" s="24"/>
      <c r="TL12" s="24"/>
      <c r="TM12" s="24"/>
      <c r="TN12" s="24"/>
      <c r="TO12" s="24"/>
      <c r="TP12" s="24"/>
      <c r="TQ12" s="24"/>
      <c r="TR12" s="24"/>
      <c r="TS12" s="24"/>
      <c r="TT12" s="24"/>
      <c r="TU12" s="24"/>
      <c r="TV12" s="24"/>
      <c r="TW12" s="24"/>
      <c r="TX12" s="24"/>
      <c r="TY12" s="24"/>
      <c r="TZ12" s="24"/>
      <c r="UA12" s="24"/>
      <c r="UB12" s="24"/>
      <c r="UC12" s="24"/>
      <c r="UD12" s="24"/>
      <c r="UE12" s="24"/>
      <c r="UF12" s="24"/>
      <c r="UG12" s="24"/>
      <c r="UH12" s="24"/>
      <c r="UI12" s="24"/>
      <c r="UJ12" s="24"/>
      <c r="UK12" s="24"/>
      <c r="UL12" s="24"/>
      <c r="UM12" s="24"/>
      <c r="UN12" s="24"/>
      <c r="UO12" s="24"/>
      <c r="UP12" s="24"/>
      <c r="UQ12" s="24"/>
      <c r="UR12" s="24"/>
      <c r="US12" s="24"/>
      <c r="UT12" s="24"/>
      <c r="UU12" s="24"/>
      <c r="UV12" s="24"/>
      <c r="UW12" s="24"/>
      <c r="UX12" s="24"/>
      <c r="UY12" s="24"/>
      <c r="UZ12" s="24"/>
      <c r="VA12" s="24"/>
      <c r="VB12" s="24"/>
      <c r="VC12" s="24"/>
      <c r="VD12" s="24"/>
      <c r="VE12" s="24"/>
      <c r="VF12" s="24"/>
      <c r="VG12" s="24"/>
      <c r="VH12" s="24"/>
      <c r="VI12" s="24"/>
      <c r="VJ12" s="24"/>
      <c r="VK12" s="24"/>
      <c r="VL12" s="24"/>
      <c r="VM12" s="24"/>
      <c r="VN12" s="24"/>
      <c r="VO12" s="24"/>
      <c r="VP12" s="24"/>
      <c r="VQ12" s="24"/>
      <c r="VR12" s="24"/>
      <c r="VS12" s="24"/>
      <c r="VT12" s="24"/>
      <c r="VU12" s="24"/>
      <c r="VV12" s="24"/>
      <c r="VW12" s="24"/>
      <c r="VX12" s="24"/>
      <c r="VY12" s="24"/>
      <c r="VZ12" s="24"/>
      <c r="WA12" s="24"/>
      <c r="WB12" s="24"/>
      <c r="WC12" s="24"/>
      <c r="WD12" s="24"/>
      <c r="WE12" s="24"/>
      <c r="WF12" s="24"/>
      <c r="WG12" s="24"/>
      <c r="WH12" s="24"/>
      <c r="WI12" s="24"/>
      <c r="WJ12" s="24"/>
      <c r="WK12" s="24"/>
      <c r="WL12" s="24"/>
      <c r="WM12" s="24"/>
      <c r="WN12" s="24"/>
      <c r="WO12" s="24"/>
      <c r="WP12" s="24"/>
      <c r="WQ12" s="24"/>
      <c r="WR12" s="24"/>
      <c r="WS12" s="24"/>
      <c r="WT12" s="24"/>
      <c r="WU12" s="24"/>
      <c r="WV12" s="24"/>
      <c r="WW12" s="24"/>
      <c r="WX12" s="24"/>
      <c r="WY12" s="24"/>
      <c r="WZ12" s="24"/>
      <c r="XA12" s="24"/>
      <c r="XB12" s="24"/>
      <c r="XC12" s="24"/>
      <c r="XD12" s="24"/>
      <c r="XE12" s="24"/>
      <c r="XF12" s="24"/>
      <c r="XG12" s="24"/>
      <c r="XH12" s="24"/>
      <c r="XI12" s="24"/>
      <c r="XJ12" s="24"/>
      <c r="XK12" s="24"/>
      <c r="XL12" s="24"/>
      <c r="XM12" s="24"/>
      <c r="XN12" s="24"/>
      <c r="XO12" s="24"/>
      <c r="XP12" s="24"/>
      <c r="XQ12" s="24"/>
      <c r="XR12" s="24"/>
      <c r="XS12" s="24"/>
      <c r="XT12" s="24"/>
      <c r="XU12" s="24"/>
      <c r="XV12" s="24"/>
      <c r="XW12" s="24"/>
      <c r="XX12" s="24"/>
      <c r="XY12" s="24"/>
      <c r="XZ12" s="24"/>
      <c r="YA12" s="24"/>
      <c r="YB12" s="24"/>
      <c r="YC12" s="24"/>
      <c r="YD12" s="24"/>
      <c r="YE12" s="24"/>
      <c r="YF12" s="24"/>
      <c r="YG12" s="24"/>
      <c r="YH12" s="24"/>
      <c r="YI12" s="24"/>
      <c r="YJ12" s="24"/>
      <c r="YK12" s="24"/>
      <c r="YL12" s="24"/>
      <c r="YM12" s="24"/>
      <c r="YN12" s="24"/>
      <c r="YO12" s="24"/>
      <c r="YP12" s="24"/>
      <c r="YQ12" s="24"/>
      <c r="YR12" s="24"/>
      <c r="YS12" s="24"/>
      <c r="YT12" s="24"/>
      <c r="YU12" s="24"/>
      <c r="YV12" s="24"/>
      <c r="YW12" s="24"/>
      <c r="YX12" s="24"/>
      <c r="YY12" s="24"/>
      <c r="YZ12" s="24"/>
      <c r="ZA12" s="24"/>
      <c r="ZB12" s="24"/>
      <c r="ZC12" s="24"/>
      <c r="ZD12" s="24"/>
      <c r="ZE12" s="24"/>
      <c r="ZF12" s="24"/>
      <c r="ZG12" s="24"/>
      <c r="ZH12" s="24"/>
      <c r="ZI12" s="24"/>
      <c r="ZJ12" s="24"/>
      <c r="ZK12" s="24"/>
      <c r="ZL12" s="24"/>
      <c r="ZM12" s="24"/>
      <c r="ZN12" s="24"/>
      <c r="ZO12" s="24"/>
      <c r="ZP12" s="24"/>
      <c r="ZQ12" s="24"/>
      <c r="ZR12" s="24"/>
      <c r="ZS12" s="24"/>
      <c r="ZT12" s="24"/>
      <c r="ZU12" s="24"/>
      <c r="ZV12" s="24"/>
      <c r="ZW12" s="24"/>
      <c r="ZX12" s="24"/>
      <c r="ZY12" s="24"/>
      <c r="ZZ12" s="24"/>
      <c r="AAA12" s="24"/>
      <c r="AAB12" s="24"/>
      <c r="AAC12" s="24"/>
      <c r="AAD12" s="24"/>
      <c r="AAE12" s="24"/>
      <c r="AAF12" s="24"/>
      <c r="AAG12" s="24"/>
      <c r="AAH12" s="24"/>
      <c r="AAI12" s="24"/>
      <c r="AAJ12" s="24"/>
      <c r="AAK12" s="24"/>
      <c r="AAL12" s="24"/>
      <c r="AAM12" s="24"/>
      <c r="AAN12" s="24"/>
      <c r="AAO12" s="24"/>
      <c r="AAP12" s="24"/>
      <c r="AAQ12" s="24"/>
      <c r="AAR12" s="24"/>
      <c r="AAS12" s="24"/>
      <c r="AAT12" s="24"/>
      <c r="AAU12" s="24"/>
      <c r="AAV12" s="24"/>
      <c r="AAW12" s="24"/>
      <c r="AAX12" s="24"/>
      <c r="AAY12" s="24"/>
      <c r="AAZ12" s="24"/>
      <c r="ABA12" s="24"/>
      <c r="ABB12" s="24"/>
      <c r="ABC12" s="24"/>
      <c r="ABD12" s="24"/>
      <c r="ABE12" s="24"/>
      <c r="ABF12" s="24"/>
      <c r="ABG12" s="24"/>
      <c r="ABH12" s="24"/>
      <c r="ABI12" s="24"/>
      <c r="ABJ12" s="24"/>
      <c r="ABK12" s="24"/>
      <c r="ABL12" s="24"/>
      <c r="ABM12" s="24"/>
      <c r="ABN12" s="24"/>
      <c r="ABO12" s="24"/>
      <c r="ABP12" s="24"/>
      <c r="ABQ12" s="24"/>
      <c r="ABR12" s="24"/>
      <c r="ABS12" s="24"/>
      <c r="ABT12" s="24"/>
      <c r="ABU12" s="24"/>
      <c r="ABV12" s="24"/>
      <c r="ABW12" s="24"/>
      <c r="ABX12" s="24"/>
      <c r="ABY12" s="24"/>
      <c r="ABZ12" s="24"/>
      <c r="ACA12" s="24"/>
      <c r="ACB12" s="24"/>
      <c r="ACC12" s="24"/>
      <c r="ACD12" s="24"/>
      <c r="ACE12" s="24"/>
      <c r="ACF12" s="24"/>
      <c r="ACG12" s="24"/>
      <c r="ACH12" s="24"/>
      <c r="ACI12" s="24"/>
      <c r="ACJ12" s="24"/>
      <c r="ACK12" s="24"/>
      <c r="ACL12" s="24"/>
      <c r="ACM12" s="24"/>
      <c r="ACN12" s="24"/>
      <c r="ACO12" s="24"/>
      <c r="ACP12" s="24"/>
      <c r="ACQ12" s="24"/>
      <c r="ACR12" s="24"/>
      <c r="ACS12" s="24"/>
      <c r="ACT12" s="24"/>
      <c r="ACU12" s="24"/>
      <c r="ACV12" s="24"/>
      <c r="ACW12" s="24"/>
      <c r="ACX12" s="24"/>
      <c r="ACY12" s="24"/>
      <c r="ACZ12" s="24"/>
      <c r="ADA12" s="24"/>
      <c r="ADB12" s="24"/>
      <c r="ADC12" s="24"/>
      <c r="ADD12" s="24"/>
      <c r="ADE12" s="24"/>
      <c r="ADF12" s="24"/>
      <c r="ADG12" s="24"/>
      <c r="ADH12" s="24"/>
      <c r="ADI12" s="24"/>
      <c r="ADJ12" s="24"/>
      <c r="ADK12" s="24"/>
      <c r="ADL12" s="24"/>
      <c r="ADM12" s="24"/>
      <c r="ADN12" s="24"/>
      <c r="ADO12" s="24"/>
      <c r="ADP12" s="24"/>
      <c r="ADQ12" s="24"/>
      <c r="ADR12" s="24"/>
      <c r="ADS12" s="24"/>
      <c r="ADT12" s="24"/>
      <c r="ADU12" s="24"/>
      <c r="ADV12" s="24"/>
      <c r="ADW12" s="24"/>
      <c r="ADX12" s="24"/>
      <c r="ADY12" s="24"/>
      <c r="ADZ12" s="24"/>
      <c r="AEA12" s="24"/>
      <c r="AEB12" s="24"/>
      <c r="AEC12" s="24"/>
      <c r="AED12" s="24"/>
      <c r="AEE12" s="24"/>
      <c r="AEF12" s="24"/>
      <c r="AEG12" s="24"/>
      <c r="AEH12" s="24"/>
      <c r="AEI12" s="24"/>
      <c r="AEJ12" s="24"/>
      <c r="AEK12" s="24"/>
      <c r="AEL12" s="24"/>
      <c r="AEM12" s="24"/>
      <c r="AEN12" s="24"/>
      <c r="AEO12" s="24"/>
      <c r="AEP12" s="24"/>
      <c r="AEQ12" s="24"/>
      <c r="AER12" s="24"/>
      <c r="AES12" s="24"/>
      <c r="AET12" s="24"/>
      <c r="AEU12" s="24"/>
      <c r="AEV12" s="24"/>
      <c r="AEW12" s="24"/>
      <c r="AEX12" s="24"/>
      <c r="AEY12" s="24"/>
      <c r="AEZ12" s="24"/>
      <c r="AFA12" s="24"/>
      <c r="AFB12" s="24"/>
      <c r="AFC12" s="24"/>
      <c r="AFD12" s="24"/>
      <c r="AFE12" s="24"/>
      <c r="AFF12" s="24"/>
      <c r="AFG12" s="24"/>
      <c r="AFH12" s="24"/>
      <c r="AFI12" s="24"/>
      <c r="AFJ12" s="24"/>
      <c r="AFK12" s="24"/>
      <c r="AFL12" s="24"/>
      <c r="AFM12" s="24"/>
      <c r="AFN12" s="24"/>
      <c r="AFO12" s="24"/>
      <c r="AFP12" s="24"/>
      <c r="AFQ12" s="24"/>
      <c r="AFR12" s="24"/>
      <c r="AFS12" s="24"/>
      <c r="AFT12" s="24"/>
      <c r="AFU12" s="24"/>
      <c r="AFV12" s="24"/>
      <c r="AFW12" s="24"/>
      <c r="AFX12" s="24"/>
      <c r="AFY12" s="24"/>
      <c r="AFZ12" s="24"/>
      <c r="AGA12" s="24"/>
      <c r="AGB12" s="24"/>
      <c r="AGC12" s="24"/>
      <c r="AGD12" s="24"/>
      <c r="AGE12" s="24"/>
      <c r="AGF12" s="24"/>
      <c r="AGG12" s="24"/>
      <c r="AGH12" s="24"/>
      <c r="AGI12" s="24"/>
      <c r="AGJ12" s="24"/>
      <c r="AGK12" s="24"/>
      <c r="AGL12" s="24"/>
      <c r="AGM12" s="24"/>
      <c r="AGN12" s="24"/>
      <c r="AGO12" s="24"/>
      <c r="AGP12" s="24"/>
      <c r="AGQ12" s="24"/>
      <c r="AGR12" s="24"/>
      <c r="AGS12" s="24"/>
      <c r="AGT12" s="24"/>
      <c r="AGU12" s="24"/>
      <c r="AGV12" s="24"/>
      <c r="AGW12" s="24"/>
      <c r="AGX12" s="24"/>
      <c r="AGY12" s="24"/>
      <c r="AGZ12" s="24"/>
      <c r="AHA12" s="24"/>
      <c r="AHB12" s="24"/>
      <c r="AHC12" s="24"/>
      <c r="AHD12" s="24"/>
      <c r="AHE12" s="24"/>
      <c r="AHF12" s="24"/>
      <c r="AHG12" s="24"/>
      <c r="AHH12" s="24"/>
      <c r="AHI12" s="24"/>
      <c r="AHJ12" s="24"/>
      <c r="AHK12" s="24"/>
      <c r="AHL12" s="24"/>
      <c r="AHM12" s="24"/>
      <c r="AHN12" s="24"/>
      <c r="AHO12" s="24"/>
      <c r="AHP12" s="24"/>
      <c r="AHQ12" s="24"/>
      <c r="AHR12" s="24"/>
      <c r="AHS12" s="24"/>
      <c r="AHT12" s="24"/>
      <c r="AHU12" s="24"/>
      <c r="AHV12" s="24"/>
      <c r="AHW12" s="24"/>
      <c r="AHX12" s="24"/>
      <c r="AHY12" s="24"/>
      <c r="AHZ12" s="24"/>
      <c r="AIA12" s="24"/>
      <c r="AIB12" s="24"/>
      <c r="AIC12" s="24"/>
      <c r="AID12" s="24"/>
      <c r="AIE12" s="24"/>
      <c r="AIF12" s="24"/>
      <c r="AIG12" s="24"/>
      <c r="AIH12" s="24"/>
      <c r="AII12" s="24"/>
      <c r="AIJ12" s="24"/>
      <c r="AIK12" s="24"/>
      <c r="AIL12" s="24"/>
      <c r="AIM12" s="24"/>
      <c r="AIN12" s="24"/>
      <c r="AIO12" s="24"/>
      <c r="AIP12" s="24"/>
      <c r="AIQ12" s="24"/>
      <c r="AIR12" s="24"/>
      <c r="AIS12" s="24"/>
      <c r="AIT12" s="24"/>
      <c r="AIU12" s="24"/>
      <c r="AIV12" s="24"/>
      <c r="AIW12" s="24"/>
      <c r="AIX12" s="24"/>
      <c r="AIY12" s="24"/>
      <c r="AIZ12" s="24"/>
      <c r="AJA12" s="24"/>
      <c r="AJB12" s="24"/>
      <c r="AJC12" s="24"/>
      <c r="AJD12" s="24"/>
      <c r="AJE12" s="24"/>
      <c r="AJF12" s="24"/>
      <c r="AJG12" s="24"/>
      <c r="AJH12" s="24"/>
      <c r="AJI12" s="24"/>
      <c r="AJJ12" s="24"/>
      <c r="AJK12" s="24"/>
      <c r="AJL12" s="24"/>
      <c r="AJM12" s="24"/>
      <c r="AJN12" s="24"/>
      <c r="AJO12" s="24"/>
      <c r="AJP12" s="24"/>
      <c r="AJQ12" s="24"/>
      <c r="AJR12" s="24"/>
      <c r="AJS12" s="24"/>
      <c r="AJT12" s="24"/>
      <c r="AJU12" s="24"/>
      <c r="AJV12" s="24"/>
      <c r="AJW12" s="24"/>
      <c r="AJX12" s="24"/>
      <c r="AJY12" s="24"/>
      <c r="AJZ12" s="24"/>
      <c r="AKA12" s="24"/>
      <c r="AKB12" s="24"/>
      <c r="AKC12" s="24"/>
      <c r="AKD12" s="24"/>
      <c r="AKE12" s="24"/>
      <c r="AKF12" s="24"/>
      <c r="AKG12" s="24"/>
      <c r="AKH12" s="24"/>
      <c r="AKI12" s="24"/>
      <c r="AKJ12" s="24"/>
      <c r="AKK12" s="24"/>
      <c r="AKL12" s="24"/>
      <c r="AKM12" s="24"/>
      <c r="AKN12" s="24"/>
      <c r="AKO12" s="24"/>
      <c r="AKP12" s="24"/>
      <c r="AKQ12" s="24"/>
      <c r="AKR12" s="24"/>
      <c r="AKS12" s="24"/>
      <c r="AKT12" s="24"/>
      <c r="AKU12" s="24"/>
      <c r="AKV12" s="24"/>
      <c r="AKW12" s="24"/>
      <c r="AKX12" s="24"/>
      <c r="AKY12" s="24"/>
      <c r="AKZ12" s="24"/>
      <c r="ALA12" s="24"/>
      <c r="ALB12" s="24"/>
      <c r="ALC12" s="24"/>
      <c r="ALD12" s="24"/>
      <c r="ALE12" s="24"/>
      <c r="ALF12" s="24"/>
      <c r="ALG12" s="24"/>
      <c r="ALH12" s="24"/>
      <c r="ALI12" s="24"/>
      <c r="ALJ12" s="24"/>
      <c r="ALK12" s="24"/>
      <c r="ALL12" s="24"/>
      <c r="ALM12" s="24"/>
      <c r="ALN12" s="24"/>
      <c r="ALO12" s="24"/>
      <c r="ALP12" s="24"/>
      <c r="ALQ12" s="24"/>
      <c r="ALR12" s="24"/>
      <c r="ALS12" s="24"/>
      <c r="ALT12" s="24"/>
      <c r="ALU12" s="24"/>
      <c r="ALV12" s="24"/>
      <c r="ALW12" s="24"/>
      <c r="ALX12" s="24"/>
      <c r="ALY12" s="24"/>
      <c r="ALZ12" s="24"/>
      <c r="AMA12" s="24"/>
      <c r="AMB12" s="24"/>
      <c r="AMC12" s="24"/>
      <c r="AMD12" s="24"/>
      <c r="AME12" s="24"/>
      <c r="AMF12" s="24"/>
      <c r="AMG12" s="24"/>
      <c r="AMH12" s="24"/>
      <c r="AMI12" s="24"/>
      <c r="AMJ12" s="24"/>
      <c r="AMK12" s="24"/>
      <c r="AML12" s="24"/>
    </row>
    <row r="13" spans="1:1026" s="72" customFormat="1" ht="18" customHeight="1">
      <c r="A13" s="18"/>
      <c r="B13" s="74"/>
      <c r="C13" s="70"/>
      <c r="D13" s="70"/>
      <c r="E13" s="71"/>
      <c r="F13" s="71"/>
      <c r="G13" s="70"/>
      <c r="H13" s="70"/>
      <c r="I13" s="71"/>
      <c r="J13" s="71"/>
      <c r="K13" s="71"/>
      <c r="L13" s="70"/>
      <c r="M13" s="70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4"/>
      <c r="DE13" s="24"/>
      <c r="DF13" s="24"/>
      <c r="DG13" s="24"/>
      <c r="DH13" s="24"/>
      <c r="DI13" s="24"/>
      <c r="DJ13" s="24"/>
      <c r="DK13" s="24"/>
      <c r="DL13" s="24"/>
      <c r="DM13" s="24"/>
      <c r="DN13" s="24"/>
      <c r="DO13" s="24"/>
      <c r="DP13" s="24"/>
      <c r="DQ13" s="24"/>
      <c r="DR13" s="24"/>
      <c r="DS13" s="24"/>
      <c r="DT13" s="24"/>
      <c r="DU13" s="24"/>
      <c r="DV13" s="24"/>
      <c r="DW13" s="24"/>
      <c r="DX13" s="24"/>
      <c r="DY13" s="24"/>
      <c r="DZ13" s="24"/>
      <c r="EA13" s="24"/>
      <c r="EB13" s="24"/>
      <c r="EC13" s="24"/>
      <c r="ED13" s="24"/>
      <c r="EE13" s="24"/>
      <c r="EF13" s="24"/>
      <c r="EG13" s="24"/>
      <c r="EH13" s="24"/>
      <c r="EI13" s="24"/>
      <c r="EJ13" s="24"/>
      <c r="EK13" s="24"/>
      <c r="EL13" s="24"/>
      <c r="EM13" s="24"/>
      <c r="EN13" s="24"/>
      <c r="EO13" s="24"/>
      <c r="EP13" s="24"/>
      <c r="EQ13" s="24"/>
      <c r="ER13" s="24"/>
      <c r="ES13" s="24"/>
      <c r="ET13" s="24"/>
      <c r="EU13" s="24"/>
      <c r="EV13" s="24"/>
      <c r="EW13" s="24"/>
      <c r="EX13" s="24"/>
      <c r="EY13" s="24"/>
      <c r="EZ13" s="24"/>
      <c r="FA13" s="24"/>
      <c r="FB13" s="24"/>
      <c r="FC13" s="24"/>
      <c r="FD13" s="24"/>
      <c r="FE13" s="24"/>
      <c r="FF13" s="24"/>
      <c r="FG13" s="24"/>
      <c r="FH13" s="24"/>
      <c r="FI13" s="24"/>
      <c r="FJ13" s="24"/>
      <c r="FK13" s="24"/>
      <c r="FL13" s="24"/>
      <c r="FM13" s="24"/>
      <c r="FN13" s="24"/>
      <c r="FO13" s="24"/>
      <c r="FP13" s="24"/>
      <c r="FQ13" s="24"/>
      <c r="FR13" s="24"/>
      <c r="FS13" s="24"/>
      <c r="FT13" s="24"/>
      <c r="FU13" s="24"/>
      <c r="FV13" s="24"/>
      <c r="FW13" s="24"/>
      <c r="FX13" s="24"/>
      <c r="FY13" s="24"/>
      <c r="FZ13" s="24"/>
      <c r="GA13" s="24"/>
      <c r="GB13" s="24"/>
      <c r="GC13" s="24"/>
      <c r="GD13" s="24"/>
      <c r="GE13" s="24"/>
      <c r="GF13" s="24"/>
      <c r="GG13" s="24"/>
      <c r="GH13" s="24"/>
      <c r="GI13" s="24"/>
      <c r="GJ13" s="24"/>
      <c r="GK13" s="24"/>
      <c r="GL13" s="24"/>
      <c r="GM13" s="24"/>
      <c r="GN13" s="24"/>
      <c r="GO13" s="24"/>
      <c r="GP13" s="24"/>
      <c r="GQ13" s="24"/>
      <c r="GR13" s="24"/>
      <c r="GS13" s="24"/>
      <c r="GT13" s="24"/>
      <c r="GU13" s="24"/>
      <c r="GV13" s="24"/>
      <c r="GW13" s="24"/>
      <c r="GX13" s="24"/>
      <c r="GY13" s="24"/>
      <c r="GZ13" s="24"/>
      <c r="HA13" s="24"/>
      <c r="HB13" s="24"/>
      <c r="HC13" s="24"/>
      <c r="HD13" s="24"/>
      <c r="HE13" s="24"/>
      <c r="HF13" s="24"/>
      <c r="HG13" s="24"/>
      <c r="HH13" s="24"/>
      <c r="HI13" s="24"/>
      <c r="HJ13" s="24"/>
      <c r="HK13" s="24"/>
      <c r="HL13" s="24"/>
      <c r="HM13" s="24"/>
      <c r="HN13" s="24"/>
      <c r="HO13" s="24"/>
      <c r="HP13" s="24"/>
      <c r="HQ13" s="24"/>
      <c r="HR13" s="24"/>
      <c r="HS13" s="24"/>
      <c r="HT13" s="24"/>
      <c r="HU13" s="24"/>
      <c r="HV13" s="24"/>
      <c r="HW13" s="24"/>
      <c r="HX13" s="24"/>
      <c r="HY13" s="24"/>
      <c r="HZ13" s="24"/>
      <c r="IA13" s="24"/>
      <c r="IB13" s="24"/>
      <c r="IC13" s="24"/>
      <c r="ID13" s="24"/>
      <c r="IE13" s="24"/>
      <c r="IF13" s="24"/>
      <c r="IG13" s="24"/>
      <c r="IH13" s="24"/>
      <c r="II13" s="24"/>
      <c r="IJ13" s="24"/>
      <c r="IK13" s="24"/>
      <c r="IL13" s="24"/>
      <c r="IM13" s="24"/>
      <c r="IN13" s="24"/>
      <c r="IO13" s="24"/>
      <c r="IP13" s="24"/>
      <c r="IQ13" s="24"/>
      <c r="IR13" s="24"/>
      <c r="IS13" s="24"/>
      <c r="IT13" s="24"/>
      <c r="IU13" s="24"/>
      <c r="IV13" s="24"/>
      <c r="IW13" s="24"/>
      <c r="IX13" s="24"/>
      <c r="IY13" s="24"/>
      <c r="IZ13" s="24"/>
      <c r="JA13" s="24"/>
      <c r="JB13" s="24"/>
      <c r="JC13" s="24"/>
      <c r="JD13" s="24"/>
      <c r="JE13" s="24"/>
      <c r="JF13" s="24"/>
      <c r="JG13" s="24"/>
      <c r="JH13" s="24"/>
      <c r="JI13" s="24"/>
      <c r="JJ13" s="24"/>
      <c r="JK13" s="24"/>
      <c r="JL13" s="24"/>
      <c r="JM13" s="24"/>
      <c r="JN13" s="24"/>
      <c r="JO13" s="24"/>
      <c r="JP13" s="24"/>
      <c r="JQ13" s="24"/>
      <c r="JR13" s="24"/>
      <c r="JS13" s="24"/>
      <c r="JT13" s="24"/>
      <c r="JU13" s="24"/>
      <c r="JV13" s="24"/>
      <c r="JW13" s="24"/>
      <c r="JX13" s="24"/>
      <c r="JY13" s="24"/>
      <c r="JZ13" s="24"/>
      <c r="KA13" s="24"/>
      <c r="KB13" s="24"/>
      <c r="KC13" s="24"/>
      <c r="KD13" s="24"/>
      <c r="KE13" s="24"/>
      <c r="KF13" s="24"/>
      <c r="KG13" s="24"/>
      <c r="KH13" s="24"/>
      <c r="KI13" s="24"/>
      <c r="KJ13" s="24"/>
      <c r="KK13" s="24"/>
      <c r="KL13" s="24"/>
      <c r="KM13" s="24"/>
      <c r="KN13" s="24"/>
      <c r="KO13" s="24"/>
      <c r="KP13" s="24"/>
      <c r="KQ13" s="24"/>
      <c r="KR13" s="24"/>
      <c r="KS13" s="24"/>
      <c r="KT13" s="24"/>
      <c r="KU13" s="24"/>
      <c r="KV13" s="24"/>
      <c r="KW13" s="24"/>
      <c r="KX13" s="24"/>
      <c r="KY13" s="24"/>
      <c r="KZ13" s="24"/>
      <c r="LA13" s="24"/>
      <c r="LB13" s="24"/>
      <c r="LC13" s="24"/>
      <c r="LD13" s="24"/>
      <c r="LE13" s="24"/>
      <c r="LF13" s="24"/>
      <c r="LG13" s="24"/>
      <c r="LH13" s="24"/>
      <c r="LI13" s="24"/>
      <c r="LJ13" s="24"/>
      <c r="LK13" s="24"/>
      <c r="LL13" s="24"/>
      <c r="LM13" s="24"/>
      <c r="LN13" s="24"/>
      <c r="LO13" s="24"/>
      <c r="LP13" s="24"/>
      <c r="LQ13" s="24"/>
      <c r="LR13" s="24"/>
      <c r="LS13" s="24"/>
      <c r="LT13" s="24"/>
      <c r="LU13" s="24"/>
      <c r="LV13" s="24"/>
      <c r="LW13" s="24"/>
      <c r="LX13" s="24"/>
      <c r="LY13" s="24"/>
      <c r="LZ13" s="24"/>
      <c r="MA13" s="24"/>
      <c r="MB13" s="24"/>
      <c r="MC13" s="24"/>
      <c r="MD13" s="24"/>
      <c r="ME13" s="24"/>
      <c r="MF13" s="24"/>
      <c r="MG13" s="24"/>
      <c r="MH13" s="24"/>
      <c r="MI13" s="24"/>
      <c r="MJ13" s="24"/>
      <c r="MK13" s="24"/>
      <c r="ML13" s="24"/>
      <c r="MM13" s="24"/>
      <c r="MN13" s="24"/>
      <c r="MO13" s="24"/>
      <c r="MP13" s="24"/>
      <c r="MQ13" s="24"/>
      <c r="MR13" s="24"/>
      <c r="MS13" s="24"/>
      <c r="MT13" s="24"/>
      <c r="MU13" s="24"/>
      <c r="MV13" s="24"/>
      <c r="MW13" s="24"/>
      <c r="MX13" s="24"/>
      <c r="MY13" s="24"/>
      <c r="MZ13" s="24"/>
      <c r="NA13" s="24"/>
      <c r="NB13" s="24"/>
      <c r="NC13" s="24"/>
      <c r="ND13" s="24"/>
      <c r="NE13" s="24"/>
      <c r="NF13" s="24"/>
      <c r="NG13" s="24"/>
      <c r="NH13" s="24"/>
      <c r="NI13" s="24"/>
      <c r="NJ13" s="24"/>
      <c r="NK13" s="24"/>
      <c r="NL13" s="24"/>
      <c r="NM13" s="24"/>
      <c r="NN13" s="24"/>
      <c r="NO13" s="24"/>
      <c r="NP13" s="24"/>
      <c r="NQ13" s="24"/>
      <c r="NR13" s="24"/>
      <c r="NS13" s="24"/>
      <c r="NT13" s="24"/>
      <c r="NU13" s="24"/>
      <c r="NV13" s="24"/>
      <c r="NW13" s="24"/>
      <c r="NX13" s="24"/>
      <c r="NY13" s="24"/>
      <c r="NZ13" s="24"/>
      <c r="OA13" s="24"/>
      <c r="OB13" s="24"/>
      <c r="OC13" s="24"/>
      <c r="OD13" s="24"/>
      <c r="OE13" s="24"/>
      <c r="OF13" s="24"/>
      <c r="OG13" s="24"/>
      <c r="OH13" s="24"/>
      <c r="OI13" s="24"/>
      <c r="OJ13" s="24"/>
      <c r="OK13" s="24"/>
      <c r="OL13" s="24"/>
      <c r="OM13" s="24"/>
      <c r="ON13" s="24"/>
      <c r="OO13" s="24"/>
      <c r="OP13" s="24"/>
      <c r="OQ13" s="24"/>
      <c r="OR13" s="24"/>
      <c r="OS13" s="24"/>
      <c r="OT13" s="24"/>
      <c r="OU13" s="24"/>
      <c r="OV13" s="24"/>
      <c r="OW13" s="24"/>
      <c r="OX13" s="24"/>
      <c r="OY13" s="24"/>
      <c r="OZ13" s="24"/>
      <c r="PA13" s="24"/>
      <c r="PB13" s="24"/>
      <c r="PC13" s="24"/>
      <c r="PD13" s="24"/>
      <c r="PE13" s="24"/>
      <c r="PF13" s="24"/>
      <c r="PG13" s="24"/>
      <c r="PH13" s="24"/>
      <c r="PI13" s="24"/>
      <c r="PJ13" s="24"/>
      <c r="PK13" s="24"/>
      <c r="PL13" s="24"/>
      <c r="PM13" s="24"/>
      <c r="PN13" s="24"/>
      <c r="PO13" s="24"/>
      <c r="PP13" s="24"/>
      <c r="PQ13" s="24"/>
      <c r="PR13" s="24"/>
      <c r="PS13" s="24"/>
      <c r="PT13" s="24"/>
      <c r="PU13" s="24"/>
      <c r="PV13" s="24"/>
      <c r="PW13" s="24"/>
      <c r="PX13" s="24"/>
      <c r="PY13" s="24"/>
      <c r="PZ13" s="24"/>
      <c r="QA13" s="24"/>
      <c r="QB13" s="24"/>
      <c r="QC13" s="24"/>
      <c r="QD13" s="24"/>
      <c r="QE13" s="24"/>
      <c r="QF13" s="24"/>
      <c r="QG13" s="24"/>
      <c r="QH13" s="24"/>
      <c r="QI13" s="24"/>
      <c r="QJ13" s="24"/>
      <c r="QK13" s="24"/>
      <c r="QL13" s="24"/>
      <c r="QM13" s="24"/>
      <c r="QN13" s="24"/>
      <c r="QO13" s="24"/>
      <c r="QP13" s="24"/>
      <c r="QQ13" s="24"/>
      <c r="QR13" s="24"/>
      <c r="QS13" s="24"/>
      <c r="QT13" s="24"/>
      <c r="QU13" s="24"/>
      <c r="QV13" s="24"/>
      <c r="QW13" s="24"/>
      <c r="QX13" s="24"/>
      <c r="QY13" s="24"/>
      <c r="QZ13" s="24"/>
      <c r="RA13" s="24"/>
      <c r="RB13" s="24"/>
      <c r="RC13" s="24"/>
      <c r="RD13" s="24"/>
      <c r="RE13" s="24"/>
      <c r="RF13" s="24"/>
      <c r="RG13" s="24"/>
      <c r="RH13" s="24"/>
      <c r="RI13" s="24"/>
      <c r="RJ13" s="24"/>
      <c r="RK13" s="24"/>
      <c r="RL13" s="24"/>
      <c r="RM13" s="24"/>
      <c r="RN13" s="24"/>
      <c r="RO13" s="24"/>
      <c r="RP13" s="24"/>
      <c r="RQ13" s="24"/>
      <c r="RR13" s="24"/>
      <c r="RS13" s="24"/>
      <c r="RT13" s="24"/>
      <c r="RU13" s="24"/>
      <c r="RV13" s="24"/>
      <c r="RW13" s="24"/>
      <c r="RX13" s="24"/>
      <c r="RY13" s="24"/>
      <c r="RZ13" s="24"/>
      <c r="SA13" s="24"/>
      <c r="SB13" s="24"/>
      <c r="SC13" s="24"/>
      <c r="SD13" s="24"/>
      <c r="SE13" s="24"/>
      <c r="SF13" s="24"/>
      <c r="SG13" s="24"/>
      <c r="SH13" s="24"/>
      <c r="SI13" s="24"/>
      <c r="SJ13" s="24"/>
      <c r="SK13" s="24"/>
      <c r="SL13" s="24"/>
      <c r="SM13" s="24"/>
      <c r="SN13" s="24"/>
      <c r="SO13" s="24"/>
      <c r="SP13" s="24"/>
      <c r="SQ13" s="24"/>
      <c r="SR13" s="24"/>
      <c r="SS13" s="24"/>
      <c r="ST13" s="24"/>
      <c r="SU13" s="24"/>
      <c r="SV13" s="24"/>
      <c r="SW13" s="24"/>
      <c r="SX13" s="24"/>
      <c r="SY13" s="24"/>
      <c r="SZ13" s="24"/>
      <c r="TA13" s="24"/>
      <c r="TB13" s="24"/>
      <c r="TC13" s="24"/>
      <c r="TD13" s="24"/>
      <c r="TE13" s="24"/>
      <c r="TF13" s="24"/>
      <c r="TG13" s="24"/>
      <c r="TH13" s="24"/>
      <c r="TI13" s="24"/>
      <c r="TJ13" s="24"/>
      <c r="TK13" s="24"/>
      <c r="TL13" s="24"/>
      <c r="TM13" s="24"/>
      <c r="TN13" s="24"/>
      <c r="TO13" s="24"/>
      <c r="TP13" s="24"/>
      <c r="TQ13" s="24"/>
      <c r="TR13" s="24"/>
      <c r="TS13" s="24"/>
      <c r="TT13" s="24"/>
      <c r="TU13" s="24"/>
      <c r="TV13" s="24"/>
      <c r="TW13" s="24"/>
      <c r="TX13" s="24"/>
      <c r="TY13" s="24"/>
      <c r="TZ13" s="24"/>
      <c r="UA13" s="24"/>
      <c r="UB13" s="24"/>
      <c r="UC13" s="24"/>
      <c r="UD13" s="24"/>
      <c r="UE13" s="24"/>
      <c r="UF13" s="24"/>
      <c r="UG13" s="24"/>
      <c r="UH13" s="24"/>
      <c r="UI13" s="24"/>
      <c r="UJ13" s="24"/>
      <c r="UK13" s="24"/>
      <c r="UL13" s="24"/>
      <c r="UM13" s="24"/>
      <c r="UN13" s="24"/>
      <c r="UO13" s="24"/>
      <c r="UP13" s="24"/>
      <c r="UQ13" s="24"/>
      <c r="UR13" s="24"/>
      <c r="US13" s="24"/>
      <c r="UT13" s="24"/>
      <c r="UU13" s="24"/>
      <c r="UV13" s="24"/>
      <c r="UW13" s="24"/>
      <c r="UX13" s="24"/>
      <c r="UY13" s="24"/>
      <c r="UZ13" s="24"/>
      <c r="VA13" s="24"/>
      <c r="VB13" s="24"/>
      <c r="VC13" s="24"/>
      <c r="VD13" s="24"/>
      <c r="VE13" s="24"/>
      <c r="VF13" s="24"/>
      <c r="VG13" s="24"/>
      <c r="VH13" s="24"/>
      <c r="VI13" s="24"/>
      <c r="VJ13" s="24"/>
      <c r="VK13" s="24"/>
      <c r="VL13" s="24"/>
      <c r="VM13" s="24"/>
      <c r="VN13" s="24"/>
      <c r="VO13" s="24"/>
      <c r="VP13" s="24"/>
      <c r="VQ13" s="24"/>
      <c r="VR13" s="24"/>
      <c r="VS13" s="24"/>
      <c r="VT13" s="24"/>
      <c r="VU13" s="24"/>
      <c r="VV13" s="24"/>
      <c r="VW13" s="24"/>
      <c r="VX13" s="24"/>
      <c r="VY13" s="24"/>
      <c r="VZ13" s="24"/>
      <c r="WA13" s="24"/>
      <c r="WB13" s="24"/>
      <c r="WC13" s="24"/>
      <c r="WD13" s="24"/>
      <c r="WE13" s="24"/>
      <c r="WF13" s="24"/>
      <c r="WG13" s="24"/>
      <c r="WH13" s="24"/>
      <c r="WI13" s="24"/>
      <c r="WJ13" s="24"/>
      <c r="WK13" s="24"/>
      <c r="WL13" s="24"/>
      <c r="WM13" s="24"/>
      <c r="WN13" s="24"/>
      <c r="WO13" s="24"/>
      <c r="WP13" s="24"/>
      <c r="WQ13" s="24"/>
      <c r="WR13" s="24"/>
      <c r="WS13" s="24"/>
      <c r="WT13" s="24"/>
      <c r="WU13" s="24"/>
      <c r="WV13" s="24"/>
      <c r="WW13" s="24"/>
      <c r="WX13" s="24"/>
      <c r="WY13" s="24"/>
      <c r="WZ13" s="24"/>
      <c r="XA13" s="24"/>
      <c r="XB13" s="24"/>
      <c r="XC13" s="24"/>
      <c r="XD13" s="24"/>
      <c r="XE13" s="24"/>
      <c r="XF13" s="24"/>
      <c r="XG13" s="24"/>
      <c r="XH13" s="24"/>
      <c r="XI13" s="24"/>
      <c r="XJ13" s="24"/>
      <c r="XK13" s="24"/>
      <c r="XL13" s="24"/>
      <c r="XM13" s="24"/>
      <c r="XN13" s="24"/>
      <c r="XO13" s="24"/>
      <c r="XP13" s="24"/>
      <c r="XQ13" s="24"/>
      <c r="XR13" s="24"/>
      <c r="XS13" s="24"/>
      <c r="XT13" s="24"/>
      <c r="XU13" s="24"/>
      <c r="XV13" s="24"/>
      <c r="XW13" s="24"/>
      <c r="XX13" s="24"/>
      <c r="XY13" s="24"/>
      <c r="XZ13" s="24"/>
      <c r="YA13" s="24"/>
      <c r="YB13" s="24"/>
      <c r="YC13" s="24"/>
      <c r="YD13" s="24"/>
      <c r="YE13" s="24"/>
      <c r="YF13" s="24"/>
      <c r="YG13" s="24"/>
      <c r="YH13" s="24"/>
      <c r="YI13" s="24"/>
      <c r="YJ13" s="24"/>
      <c r="YK13" s="24"/>
      <c r="YL13" s="24"/>
      <c r="YM13" s="24"/>
      <c r="YN13" s="24"/>
      <c r="YO13" s="24"/>
      <c r="YP13" s="24"/>
      <c r="YQ13" s="24"/>
      <c r="YR13" s="24"/>
      <c r="YS13" s="24"/>
      <c r="YT13" s="24"/>
      <c r="YU13" s="24"/>
      <c r="YV13" s="24"/>
      <c r="YW13" s="24"/>
      <c r="YX13" s="24"/>
      <c r="YY13" s="24"/>
      <c r="YZ13" s="24"/>
      <c r="ZA13" s="24"/>
      <c r="ZB13" s="24"/>
      <c r="ZC13" s="24"/>
      <c r="ZD13" s="24"/>
      <c r="ZE13" s="24"/>
      <c r="ZF13" s="24"/>
      <c r="ZG13" s="24"/>
      <c r="ZH13" s="24"/>
      <c r="ZI13" s="24"/>
      <c r="ZJ13" s="24"/>
      <c r="ZK13" s="24"/>
      <c r="ZL13" s="24"/>
      <c r="ZM13" s="24"/>
      <c r="ZN13" s="24"/>
      <c r="ZO13" s="24"/>
      <c r="ZP13" s="24"/>
      <c r="ZQ13" s="24"/>
      <c r="ZR13" s="24"/>
      <c r="ZS13" s="24"/>
      <c r="ZT13" s="24"/>
      <c r="ZU13" s="24"/>
      <c r="ZV13" s="24"/>
      <c r="ZW13" s="24"/>
      <c r="ZX13" s="24"/>
      <c r="ZY13" s="24"/>
      <c r="ZZ13" s="24"/>
      <c r="AAA13" s="24"/>
      <c r="AAB13" s="24"/>
      <c r="AAC13" s="24"/>
      <c r="AAD13" s="24"/>
      <c r="AAE13" s="24"/>
      <c r="AAF13" s="24"/>
      <c r="AAG13" s="24"/>
      <c r="AAH13" s="24"/>
      <c r="AAI13" s="24"/>
      <c r="AAJ13" s="24"/>
      <c r="AAK13" s="24"/>
      <c r="AAL13" s="24"/>
      <c r="AAM13" s="24"/>
      <c r="AAN13" s="24"/>
      <c r="AAO13" s="24"/>
      <c r="AAP13" s="24"/>
      <c r="AAQ13" s="24"/>
      <c r="AAR13" s="24"/>
      <c r="AAS13" s="24"/>
      <c r="AAT13" s="24"/>
      <c r="AAU13" s="24"/>
      <c r="AAV13" s="24"/>
      <c r="AAW13" s="24"/>
      <c r="AAX13" s="24"/>
      <c r="AAY13" s="24"/>
      <c r="AAZ13" s="24"/>
      <c r="ABA13" s="24"/>
      <c r="ABB13" s="24"/>
      <c r="ABC13" s="24"/>
      <c r="ABD13" s="24"/>
      <c r="ABE13" s="24"/>
      <c r="ABF13" s="24"/>
      <c r="ABG13" s="24"/>
      <c r="ABH13" s="24"/>
      <c r="ABI13" s="24"/>
      <c r="ABJ13" s="24"/>
      <c r="ABK13" s="24"/>
      <c r="ABL13" s="24"/>
      <c r="ABM13" s="24"/>
      <c r="ABN13" s="24"/>
      <c r="ABO13" s="24"/>
      <c r="ABP13" s="24"/>
      <c r="ABQ13" s="24"/>
      <c r="ABR13" s="24"/>
      <c r="ABS13" s="24"/>
      <c r="ABT13" s="24"/>
      <c r="ABU13" s="24"/>
      <c r="ABV13" s="24"/>
      <c r="ABW13" s="24"/>
      <c r="ABX13" s="24"/>
      <c r="ABY13" s="24"/>
      <c r="ABZ13" s="24"/>
      <c r="ACA13" s="24"/>
      <c r="ACB13" s="24"/>
      <c r="ACC13" s="24"/>
      <c r="ACD13" s="24"/>
      <c r="ACE13" s="24"/>
      <c r="ACF13" s="24"/>
      <c r="ACG13" s="24"/>
      <c r="ACH13" s="24"/>
      <c r="ACI13" s="24"/>
      <c r="ACJ13" s="24"/>
      <c r="ACK13" s="24"/>
      <c r="ACL13" s="24"/>
      <c r="ACM13" s="24"/>
      <c r="ACN13" s="24"/>
      <c r="ACO13" s="24"/>
      <c r="ACP13" s="24"/>
      <c r="ACQ13" s="24"/>
      <c r="ACR13" s="24"/>
      <c r="ACS13" s="24"/>
      <c r="ACT13" s="24"/>
      <c r="ACU13" s="24"/>
      <c r="ACV13" s="24"/>
      <c r="ACW13" s="24"/>
      <c r="ACX13" s="24"/>
      <c r="ACY13" s="24"/>
      <c r="ACZ13" s="24"/>
      <c r="ADA13" s="24"/>
      <c r="ADB13" s="24"/>
      <c r="ADC13" s="24"/>
      <c r="ADD13" s="24"/>
      <c r="ADE13" s="24"/>
      <c r="ADF13" s="24"/>
      <c r="ADG13" s="24"/>
      <c r="ADH13" s="24"/>
      <c r="ADI13" s="24"/>
      <c r="ADJ13" s="24"/>
      <c r="ADK13" s="24"/>
      <c r="ADL13" s="24"/>
      <c r="ADM13" s="24"/>
      <c r="ADN13" s="24"/>
      <c r="ADO13" s="24"/>
      <c r="ADP13" s="24"/>
      <c r="ADQ13" s="24"/>
      <c r="ADR13" s="24"/>
      <c r="ADS13" s="24"/>
      <c r="ADT13" s="24"/>
      <c r="ADU13" s="24"/>
      <c r="ADV13" s="24"/>
      <c r="ADW13" s="24"/>
      <c r="ADX13" s="24"/>
      <c r="ADY13" s="24"/>
      <c r="ADZ13" s="24"/>
      <c r="AEA13" s="24"/>
      <c r="AEB13" s="24"/>
      <c r="AEC13" s="24"/>
      <c r="AED13" s="24"/>
      <c r="AEE13" s="24"/>
      <c r="AEF13" s="24"/>
      <c r="AEG13" s="24"/>
      <c r="AEH13" s="24"/>
      <c r="AEI13" s="24"/>
      <c r="AEJ13" s="24"/>
      <c r="AEK13" s="24"/>
      <c r="AEL13" s="24"/>
      <c r="AEM13" s="24"/>
      <c r="AEN13" s="24"/>
      <c r="AEO13" s="24"/>
      <c r="AEP13" s="24"/>
      <c r="AEQ13" s="24"/>
      <c r="AER13" s="24"/>
      <c r="AES13" s="24"/>
      <c r="AET13" s="24"/>
      <c r="AEU13" s="24"/>
      <c r="AEV13" s="24"/>
      <c r="AEW13" s="24"/>
      <c r="AEX13" s="24"/>
      <c r="AEY13" s="24"/>
      <c r="AEZ13" s="24"/>
      <c r="AFA13" s="24"/>
      <c r="AFB13" s="24"/>
      <c r="AFC13" s="24"/>
      <c r="AFD13" s="24"/>
      <c r="AFE13" s="24"/>
      <c r="AFF13" s="24"/>
      <c r="AFG13" s="24"/>
      <c r="AFH13" s="24"/>
      <c r="AFI13" s="24"/>
      <c r="AFJ13" s="24"/>
      <c r="AFK13" s="24"/>
      <c r="AFL13" s="24"/>
      <c r="AFM13" s="24"/>
      <c r="AFN13" s="24"/>
      <c r="AFO13" s="24"/>
      <c r="AFP13" s="24"/>
      <c r="AFQ13" s="24"/>
      <c r="AFR13" s="24"/>
      <c r="AFS13" s="24"/>
      <c r="AFT13" s="24"/>
      <c r="AFU13" s="24"/>
      <c r="AFV13" s="24"/>
      <c r="AFW13" s="24"/>
      <c r="AFX13" s="24"/>
      <c r="AFY13" s="24"/>
      <c r="AFZ13" s="24"/>
      <c r="AGA13" s="24"/>
      <c r="AGB13" s="24"/>
      <c r="AGC13" s="24"/>
      <c r="AGD13" s="24"/>
      <c r="AGE13" s="24"/>
      <c r="AGF13" s="24"/>
      <c r="AGG13" s="24"/>
      <c r="AGH13" s="24"/>
      <c r="AGI13" s="24"/>
      <c r="AGJ13" s="24"/>
      <c r="AGK13" s="24"/>
      <c r="AGL13" s="24"/>
      <c r="AGM13" s="24"/>
      <c r="AGN13" s="24"/>
      <c r="AGO13" s="24"/>
      <c r="AGP13" s="24"/>
      <c r="AGQ13" s="24"/>
      <c r="AGR13" s="24"/>
      <c r="AGS13" s="24"/>
      <c r="AGT13" s="24"/>
      <c r="AGU13" s="24"/>
      <c r="AGV13" s="24"/>
      <c r="AGW13" s="24"/>
      <c r="AGX13" s="24"/>
      <c r="AGY13" s="24"/>
      <c r="AGZ13" s="24"/>
      <c r="AHA13" s="24"/>
      <c r="AHB13" s="24"/>
      <c r="AHC13" s="24"/>
      <c r="AHD13" s="24"/>
      <c r="AHE13" s="24"/>
      <c r="AHF13" s="24"/>
      <c r="AHG13" s="24"/>
      <c r="AHH13" s="24"/>
      <c r="AHI13" s="24"/>
      <c r="AHJ13" s="24"/>
      <c r="AHK13" s="24"/>
      <c r="AHL13" s="24"/>
      <c r="AHM13" s="24"/>
      <c r="AHN13" s="24"/>
      <c r="AHO13" s="24"/>
      <c r="AHP13" s="24"/>
      <c r="AHQ13" s="24"/>
      <c r="AHR13" s="24"/>
      <c r="AHS13" s="24"/>
      <c r="AHT13" s="24"/>
      <c r="AHU13" s="24"/>
      <c r="AHV13" s="24"/>
      <c r="AHW13" s="24"/>
      <c r="AHX13" s="24"/>
      <c r="AHY13" s="24"/>
      <c r="AHZ13" s="24"/>
      <c r="AIA13" s="24"/>
      <c r="AIB13" s="24"/>
      <c r="AIC13" s="24"/>
      <c r="AID13" s="24"/>
      <c r="AIE13" s="24"/>
      <c r="AIF13" s="24"/>
      <c r="AIG13" s="24"/>
      <c r="AIH13" s="24"/>
      <c r="AII13" s="24"/>
      <c r="AIJ13" s="24"/>
      <c r="AIK13" s="24"/>
      <c r="AIL13" s="24"/>
      <c r="AIM13" s="24"/>
      <c r="AIN13" s="24"/>
      <c r="AIO13" s="24"/>
      <c r="AIP13" s="24"/>
      <c r="AIQ13" s="24"/>
      <c r="AIR13" s="24"/>
      <c r="AIS13" s="24"/>
      <c r="AIT13" s="24"/>
      <c r="AIU13" s="24"/>
      <c r="AIV13" s="24"/>
      <c r="AIW13" s="24"/>
      <c r="AIX13" s="24"/>
      <c r="AIY13" s="24"/>
      <c r="AIZ13" s="24"/>
      <c r="AJA13" s="24"/>
      <c r="AJB13" s="24"/>
      <c r="AJC13" s="24"/>
      <c r="AJD13" s="24"/>
      <c r="AJE13" s="24"/>
      <c r="AJF13" s="24"/>
      <c r="AJG13" s="24"/>
      <c r="AJH13" s="24"/>
      <c r="AJI13" s="24"/>
      <c r="AJJ13" s="24"/>
      <c r="AJK13" s="24"/>
      <c r="AJL13" s="24"/>
      <c r="AJM13" s="24"/>
      <c r="AJN13" s="24"/>
      <c r="AJO13" s="24"/>
      <c r="AJP13" s="24"/>
      <c r="AJQ13" s="24"/>
      <c r="AJR13" s="24"/>
      <c r="AJS13" s="24"/>
      <c r="AJT13" s="24"/>
      <c r="AJU13" s="24"/>
      <c r="AJV13" s="24"/>
      <c r="AJW13" s="24"/>
      <c r="AJX13" s="24"/>
      <c r="AJY13" s="24"/>
      <c r="AJZ13" s="24"/>
      <c r="AKA13" s="24"/>
      <c r="AKB13" s="24"/>
      <c r="AKC13" s="24"/>
      <c r="AKD13" s="24"/>
      <c r="AKE13" s="24"/>
      <c r="AKF13" s="24"/>
      <c r="AKG13" s="24"/>
      <c r="AKH13" s="24"/>
      <c r="AKI13" s="24"/>
      <c r="AKJ13" s="24"/>
      <c r="AKK13" s="24"/>
      <c r="AKL13" s="24"/>
      <c r="AKM13" s="24"/>
      <c r="AKN13" s="24"/>
      <c r="AKO13" s="24"/>
      <c r="AKP13" s="24"/>
      <c r="AKQ13" s="24"/>
      <c r="AKR13" s="24"/>
      <c r="AKS13" s="24"/>
      <c r="AKT13" s="24"/>
      <c r="AKU13" s="24"/>
      <c r="AKV13" s="24"/>
      <c r="AKW13" s="24"/>
      <c r="AKX13" s="24"/>
      <c r="AKY13" s="24"/>
      <c r="AKZ13" s="24"/>
      <c r="ALA13" s="24"/>
      <c r="ALB13" s="24"/>
      <c r="ALC13" s="24"/>
      <c r="ALD13" s="24"/>
      <c r="ALE13" s="24"/>
      <c r="ALF13" s="24"/>
      <c r="ALG13" s="24"/>
      <c r="ALH13" s="24"/>
      <c r="ALI13" s="24"/>
      <c r="ALJ13" s="24"/>
      <c r="ALK13" s="24"/>
      <c r="ALL13" s="24"/>
      <c r="ALM13" s="24"/>
      <c r="ALN13" s="24"/>
      <c r="ALO13" s="24"/>
      <c r="ALP13" s="24"/>
      <c r="ALQ13" s="24"/>
      <c r="ALR13" s="24"/>
      <c r="ALS13" s="24"/>
      <c r="ALT13" s="24"/>
      <c r="ALU13" s="24"/>
      <c r="ALV13" s="24"/>
      <c r="ALW13" s="24"/>
      <c r="ALX13" s="24"/>
      <c r="ALY13" s="24"/>
      <c r="ALZ13" s="24"/>
      <c r="AMA13" s="24"/>
      <c r="AMB13" s="24"/>
      <c r="AMC13" s="24"/>
      <c r="AMD13" s="24"/>
      <c r="AME13" s="24"/>
      <c r="AMF13" s="24"/>
      <c r="AMG13" s="24"/>
      <c r="AMH13" s="24"/>
      <c r="AMI13" s="24"/>
      <c r="AMJ13" s="24"/>
      <c r="AMK13" s="24"/>
      <c r="AML13" s="24"/>
    </row>
    <row r="14" spans="1:1026" s="72" customFormat="1" ht="18" customHeight="1">
      <c r="A14" s="18"/>
      <c r="B14" s="74"/>
      <c r="C14" s="70"/>
      <c r="D14" s="70"/>
      <c r="E14" s="71"/>
      <c r="F14" s="71"/>
      <c r="G14" s="70"/>
      <c r="H14" s="70"/>
      <c r="I14" s="71"/>
      <c r="J14" s="71"/>
      <c r="K14" s="71"/>
      <c r="L14" s="70"/>
      <c r="M14" s="70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  <c r="DB14" s="24"/>
      <c r="DC14" s="24"/>
      <c r="DD14" s="24"/>
      <c r="DE14" s="24"/>
      <c r="DF14" s="24"/>
      <c r="DG14" s="24"/>
      <c r="DH14" s="24"/>
      <c r="DI14" s="24"/>
      <c r="DJ14" s="24"/>
      <c r="DK14" s="24"/>
      <c r="DL14" s="24"/>
      <c r="DM14" s="24"/>
      <c r="DN14" s="24"/>
      <c r="DO14" s="24"/>
      <c r="DP14" s="24"/>
      <c r="DQ14" s="24"/>
      <c r="DR14" s="24"/>
      <c r="DS14" s="24"/>
      <c r="DT14" s="24"/>
      <c r="DU14" s="24"/>
      <c r="DV14" s="24"/>
      <c r="DW14" s="24"/>
      <c r="DX14" s="24"/>
      <c r="DY14" s="24"/>
      <c r="DZ14" s="24"/>
      <c r="EA14" s="24"/>
      <c r="EB14" s="24"/>
      <c r="EC14" s="24"/>
      <c r="ED14" s="24"/>
      <c r="EE14" s="24"/>
      <c r="EF14" s="24"/>
      <c r="EG14" s="24"/>
      <c r="EH14" s="24"/>
      <c r="EI14" s="24"/>
      <c r="EJ14" s="24"/>
      <c r="EK14" s="24"/>
      <c r="EL14" s="24"/>
      <c r="EM14" s="24"/>
      <c r="EN14" s="24"/>
      <c r="EO14" s="24"/>
      <c r="EP14" s="24"/>
      <c r="EQ14" s="24"/>
      <c r="ER14" s="24"/>
      <c r="ES14" s="24"/>
      <c r="ET14" s="24"/>
      <c r="EU14" s="24"/>
      <c r="EV14" s="24"/>
      <c r="EW14" s="24"/>
      <c r="EX14" s="24"/>
      <c r="EY14" s="24"/>
      <c r="EZ14" s="24"/>
      <c r="FA14" s="24"/>
      <c r="FB14" s="24"/>
      <c r="FC14" s="24"/>
      <c r="FD14" s="24"/>
      <c r="FE14" s="24"/>
      <c r="FF14" s="24"/>
      <c r="FG14" s="24"/>
      <c r="FH14" s="24"/>
      <c r="FI14" s="24"/>
      <c r="FJ14" s="24"/>
      <c r="FK14" s="24"/>
      <c r="FL14" s="24"/>
      <c r="FM14" s="24"/>
      <c r="FN14" s="24"/>
      <c r="FO14" s="24"/>
      <c r="FP14" s="24"/>
      <c r="FQ14" s="24"/>
      <c r="FR14" s="24"/>
      <c r="FS14" s="24"/>
      <c r="FT14" s="24"/>
      <c r="FU14" s="24"/>
      <c r="FV14" s="24"/>
      <c r="FW14" s="24"/>
      <c r="FX14" s="24"/>
      <c r="FY14" s="24"/>
      <c r="FZ14" s="24"/>
      <c r="GA14" s="24"/>
      <c r="GB14" s="24"/>
      <c r="GC14" s="24"/>
      <c r="GD14" s="24"/>
      <c r="GE14" s="24"/>
      <c r="GF14" s="24"/>
      <c r="GG14" s="24"/>
      <c r="GH14" s="24"/>
      <c r="GI14" s="24"/>
      <c r="GJ14" s="24"/>
      <c r="GK14" s="24"/>
      <c r="GL14" s="24"/>
      <c r="GM14" s="24"/>
      <c r="GN14" s="24"/>
      <c r="GO14" s="24"/>
      <c r="GP14" s="24"/>
      <c r="GQ14" s="24"/>
      <c r="GR14" s="24"/>
      <c r="GS14" s="24"/>
      <c r="GT14" s="24"/>
      <c r="GU14" s="24"/>
      <c r="GV14" s="24"/>
      <c r="GW14" s="24"/>
      <c r="GX14" s="24"/>
      <c r="GY14" s="24"/>
      <c r="GZ14" s="24"/>
      <c r="HA14" s="24"/>
      <c r="HB14" s="24"/>
      <c r="HC14" s="24"/>
      <c r="HD14" s="24"/>
      <c r="HE14" s="24"/>
      <c r="HF14" s="24"/>
      <c r="HG14" s="24"/>
      <c r="HH14" s="24"/>
      <c r="HI14" s="24"/>
      <c r="HJ14" s="24"/>
      <c r="HK14" s="24"/>
      <c r="HL14" s="24"/>
      <c r="HM14" s="24"/>
      <c r="HN14" s="24"/>
      <c r="HO14" s="24"/>
      <c r="HP14" s="24"/>
      <c r="HQ14" s="24"/>
      <c r="HR14" s="24"/>
      <c r="HS14" s="24"/>
      <c r="HT14" s="24"/>
      <c r="HU14" s="24"/>
      <c r="HV14" s="24"/>
      <c r="HW14" s="24"/>
      <c r="HX14" s="24"/>
      <c r="HY14" s="24"/>
      <c r="HZ14" s="24"/>
      <c r="IA14" s="24"/>
      <c r="IB14" s="24"/>
      <c r="IC14" s="24"/>
      <c r="ID14" s="24"/>
      <c r="IE14" s="24"/>
      <c r="IF14" s="24"/>
      <c r="IG14" s="24"/>
      <c r="IH14" s="24"/>
      <c r="II14" s="24"/>
      <c r="IJ14" s="24"/>
      <c r="IK14" s="24"/>
      <c r="IL14" s="24"/>
      <c r="IM14" s="24"/>
      <c r="IN14" s="24"/>
      <c r="IO14" s="24"/>
      <c r="IP14" s="24"/>
      <c r="IQ14" s="24"/>
      <c r="IR14" s="24"/>
      <c r="IS14" s="24"/>
      <c r="IT14" s="24"/>
      <c r="IU14" s="24"/>
      <c r="IV14" s="24"/>
      <c r="IW14" s="24"/>
      <c r="IX14" s="24"/>
      <c r="IY14" s="24"/>
      <c r="IZ14" s="24"/>
      <c r="JA14" s="24"/>
      <c r="JB14" s="24"/>
      <c r="JC14" s="24"/>
      <c r="JD14" s="24"/>
      <c r="JE14" s="24"/>
      <c r="JF14" s="24"/>
      <c r="JG14" s="24"/>
      <c r="JH14" s="24"/>
      <c r="JI14" s="24"/>
      <c r="JJ14" s="24"/>
      <c r="JK14" s="24"/>
      <c r="JL14" s="24"/>
      <c r="JM14" s="24"/>
      <c r="JN14" s="24"/>
      <c r="JO14" s="24"/>
      <c r="JP14" s="24"/>
      <c r="JQ14" s="24"/>
      <c r="JR14" s="24"/>
      <c r="JS14" s="24"/>
      <c r="JT14" s="24"/>
      <c r="JU14" s="24"/>
      <c r="JV14" s="24"/>
      <c r="JW14" s="24"/>
      <c r="JX14" s="24"/>
      <c r="JY14" s="24"/>
      <c r="JZ14" s="24"/>
      <c r="KA14" s="24"/>
      <c r="KB14" s="24"/>
      <c r="KC14" s="24"/>
      <c r="KD14" s="24"/>
      <c r="KE14" s="24"/>
      <c r="KF14" s="24"/>
      <c r="KG14" s="24"/>
      <c r="KH14" s="24"/>
      <c r="KI14" s="24"/>
      <c r="KJ14" s="24"/>
      <c r="KK14" s="24"/>
      <c r="KL14" s="24"/>
      <c r="KM14" s="24"/>
      <c r="KN14" s="24"/>
      <c r="KO14" s="24"/>
      <c r="KP14" s="24"/>
      <c r="KQ14" s="24"/>
      <c r="KR14" s="24"/>
      <c r="KS14" s="24"/>
      <c r="KT14" s="24"/>
      <c r="KU14" s="24"/>
      <c r="KV14" s="24"/>
      <c r="KW14" s="24"/>
      <c r="KX14" s="24"/>
      <c r="KY14" s="24"/>
      <c r="KZ14" s="24"/>
      <c r="LA14" s="24"/>
      <c r="LB14" s="24"/>
      <c r="LC14" s="24"/>
      <c r="LD14" s="24"/>
      <c r="LE14" s="24"/>
      <c r="LF14" s="24"/>
      <c r="LG14" s="24"/>
      <c r="LH14" s="24"/>
      <c r="LI14" s="24"/>
      <c r="LJ14" s="24"/>
      <c r="LK14" s="24"/>
      <c r="LL14" s="24"/>
      <c r="LM14" s="24"/>
      <c r="LN14" s="24"/>
      <c r="LO14" s="24"/>
      <c r="LP14" s="24"/>
      <c r="LQ14" s="24"/>
      <c r="LR14" s="24"/>
      <c r="LS14" s="24"/>
      <c r="LT14" s="24"/>
      <c r="LU14" s="24"/>
      <c r="LV14" s="24"/>
      <c r="LW14" s="24"/>
      <c r="LX14" s="24"/>
      <c r="LY14" s="24"/>
      <c r="LZ14" s="24"/>
      <c r="MA14" s="24"/>
      <c r="MB14" s="24"/>
      <c r="MC14" s="24"/>
      <c r="MD14" s="24"/>
      <c r="ME14" s="24"/>
      <c r="MF14" s="24"/>
      <c r="MG14" s="24"/>
      <c r="MH14" s="24"/>
      <c r="MI14" s="24"/>
      <c r="MJ14" s="24"/>
      <c r="MK14" s="24"/>
      <c r="ML14" s="24"/>
      <c r="MM14" s="24"/>
      <c r="MN14" s="24"/>
      <c r="MO14" s="24"/>
      <c r="MP14" s="24"/>
      <c r="MQ14" s="24"/>
      <c r="MR14" s="24"/>
      <c r="MS14" s="24"/>
      <c r="MT14" s="24"/>
      <c r="MU14" s="24"/>
      <c r="MV14" s="24"/>
      <c r="MW14" s="24"/>
      <c r="MX14" s="24"/>
      <c r="MY14" s="24"/>
      <c r="MZ14" s="24"/>
      <c r="NA14" s="24"/>
      <c r="NB14" s="24"/>
      <c r="NC14" s="24"/>
      <c r="ND14" s="24"/>
      <c r="NE14" s="24"/>
      <c r="NF14" s="24"/>
      <c r="NG14" s="24"/>
      <c r="NH14" s="24"/>
      <c r="NI14" s="24"/>
      <c r="NJ14" s="24"/>
      <c r="NK14" s="24"/>
      <c r="NL14" s="24"/>
      <c r="NM14" s="24"/>
      <c r="NN14" s="24"/>
      <c r="NO14" s="24"/>
      <c r="NP14" s="24"/>
      <c r="NQ14" s="24"/>
      <c r="NR14" s="24"/>
      <c r="NS14" s="24"/>
      <c r="NT14" s="24"/>
      <c r="NU14" s="24"/>
      <c r="NV14" s="24"/>
      <c r="NW14" s="24"/>
      <c r="NX14" s="24"/>
      <c r="NY14" s="24"/>
      <c r="NZ14" s="24"/>
      <c r="OA14" s="24"/>
      <c r="OB14" s="24"/>
      <c r="OC14" s="24"/>
      <c r="OD14" s="24"/>
      <c r="OE14" s="24"/>
      <c r="OF14" s="24"/>
      <c r="OG14" s="24"/>
      <c r="OH14" s="24"/>
      <c r="OI14" s="24"/>
      <c r="OJ14" s="24"/>
      <c r="OK14" s="24"/>
      <c r="OL14" s="24"/>
      <c r="OM14" s="24"/>
      <c r="ON14" s="24"/>
      <c r="OO14" s="24"/>
      <c r="OP14" s="24"/>
      <c r="OQ14" s="24"/>
      <c r="OR14" s="24"/>
      <c r="OS14" s="24"/>
      <c r="OT14" s="24"/>
      <c r="OU14" s="24"/>
      <c r="OV14" s="24"/>
      <c r="OW14" s="24"/>
      <c r="OX14" s="24"/>
      <c r="OY14" s="24"/>
      <c r="OZ14" s="24"/>
      <c r="PA14" s="24"/>
      <c r="PB14" s="24"/>
      <c r="PC14" s="24"/>
      <c r="PD14" s="24"/>
      <c r="PE14" s="24"/>
      <c r="PF14" s="24"/>
      <c r="PG14" s="24"/>
      <c r="PH14" s="24"/>
      <c r="PI14" s="24"/>
      <c r="PJ14" s="24"/>
      <c r="PK14" s="24"/>
      <c r="PL14" s="24"/>
      <c r="PM14" s="24"/>
      <c r="PN14" s="24"/>
      <c r="PO14" s="24"/>
      <c r="PP14" s="24"/>
      <c r="PQ14" s="24"/>
      <c r="PR14" s="24"/>
      <c r="PS14" s="24"/>
      <c r="PT14" s="24"/>
      <c r="PU14" s="24"/>
      <c r="PV14" s="24"/>
      <c r="PW14" s="24"/>
      <c r="PX14" s="24"/>
      <c r="PY14" s="24"/>
      <c r="PZ14" s="24"/>
      <c r="QA14" s="24"/>
      <c r="QB14" s="24"/>
      <c r="QC14" s="24"/>
      <c r="QD14" s="24"/>
      <c r="QE14" s="24"/>
      <c r="QF14" s="24"/>
      <c r="QG14" s="24"/>
      <c r="QH14" s="24"/>
      <c r="QI14" s="24"/>
      <c r="QJ14" s="24"/>
      <c r="QK14" s="24"/>
      <c r="QL14" s="24"/>
      <c r="QM14" s="24"/>
      <c r="QN14" s="24"/>
      <c r="QO14" s="24"/>
      <c r="QP14" s="24"/>
      <c r="QQ14" s="24"/>
      <c r="QR14" s="24"/>
      <c r="QS14" s="24"/>
      <c r="QT14" s="24"/>
      <c r="QU14" s="24"/>
      <c r="QV14" s="24"/>
      <c r="QW14" s="24"/>
      <c r="QX14" s="24"/>
      <c r="QY14" s="24"/>
      <c r="QZ14" s="24"/>
      <c r="RA14" s="24"/>
      <c r="RB14" s="24"/>
      <c r="RC14" s="24"/>
      <c r="RD14" s="24"/>
      <c r="RE14" s="24"/>
      <c r="RF14" s="24"/>
      <c r="RG14" s="24"/>
      <c r="RH14" s="24"/>
      <c r="RI14" s="24"/>
      <c r="RJ14" s="24"/>
      <c r="RK14" s="24"/>
      <c r="RL14" s="24"/>
      <c r="RM14" s="24"/>
      <c r="RN14" s="24"/>
      <c r="RO14" s="24"/>
      <c r="RP14" s="24"/>
      <c r="RQ14" s="24"/>
      <c r="RR14" s="24"/>
      <c r="RS14" s="24"/>
      <c r="RT14" s="24"/>
      <c r="RU14" s="24"/>
      <c r="RV14" s="24"/>
      <c r="RW14" s="24"/>
      <c r="RX14" s="24"/>
      <c r="RY14" s="24"/>
      <c r="RZ14" s="24"/>
      <c r="SA14" s="24"/>
      <c r="SB14" s="24"/>
      <c r="SC14" s="24"/>
      <c r="SD14" s="24"/>
      <c r="SE14" s="24"/>
      <c r="SF14" s="24"/>
      <c r="SG14" s="24"/>
      <c r="SH14" s="24"/>
      <c r="SI14" s="24"/>
      <c r="SJ14" s="24"/>
      <c r="SK14" s="24"/>
      <c r="SL14" s="24"/>
      <c r="SM14" s="24"/>
      <c r="SN14" s="24"/>
      <c r="SO14" s="24"/>
      <c r="SP14" s="24"/>
      <c r="SQ14" s="24"/>
      <c r="SR14" s="24"/>
      <c r="SS14" s="24"/>
      <c r="ST14" s="24"/>
      <c r="SU14" s="24"/>
      <c r="SV14" s="24"/>
      <c r="SW14" s="24"/>
      <c r="SX14" s="24"/>
      <c r="SY14" s="24"/>
      <c r="SZ14" s="24"/>
      <c r="TA14" s="24"/>
      <c r="TB14" s="24"/>
      <c r="TC14" s="24"/>
      <c r="TD14" s="24"/>
      <c r="TE14" s="24"/>
      <c r="TF14" s="24"/>
      <c r="TG14" s="24"/>
      <c r="TH14" s="24"/>
      <c r="TI14" s="24"/>
      <c r="TJ14" s="24"/>
      <c r="TK14" s="24"/>
      <c r="TL14" s="24"/>
      <c r="TM14" s="24"/>
      <c r="TN14" s="24"/>
      <c r="TO14" s="24"/>
      <c r="TP14" s="24"/>
      <c r="TQ14" s="24"/>
      <c r="TR14" s="24"/>
      <c r="TS14" s="24"/>
      <c r="TT14" s="24"/>
      <c r="TU14" s="24"/>
      <c r="TV14" s="24"/>
      <c r="TW14" s="24"/>
      <c r="TX14" s="24"/>
      <c r="TY14" s="24"/>
      <c r="TZ14" s="24"/>
      <c r="UA14" s="24"/>
      <c r="UB14" s="24"/>
      <c r="UC14" s="24"/>
      <c r="UD14" s="24"/>
      <c r="UE14" s="24"/>
      <c r="UF14" s="24"/>
      <c r="UG14" s="24"/>
      <c r="UH14" s="24"/>
      <c r="UI14" s="24"/>
      <c r="UJ14" s="24"/>
      <c r="UK14" s="24"/>
      <c r="UL14" s="24"/>
      <c r="UM14" s="24"/>
      <c r="UN14" s="24"/>
      <c r="UO14" s="24"/>
      <c r="UP14" s="24"/>
      <c r="UQ14" s="24"/>
      <c r="UR14" s="24"/>
      <c r="US14" s="24"/>
      <c r="UT14" s="24"/>
      <c r="UU14" s="24"/>
      <c r="UV14" s="24"/>
      <c r="UW14" s="24"/>
      <c r="UX14" s="24"/>
      <c r="UY14" s="24"/>
      <c r="UZ14" s="24"/>
      <c r="VA14" s="24"/>
      <c r="VB14" s="24"/>
      <c r="VC14" s="24"/>
      <c r="VD14" s="24"/>
      <c r="VE14" s="24"/>
      <c r="VF14" s="24"/>
      <c r="VG14" s="24"/>
      <c r="VH14" s="24"/>
      <c r="VI14" s="24"/>
      <c r="VJ14" s="24"/>
      <c r="VK14" s="24"/>
      <c r="VL14" s="24"/>
      <c r="VM14" s="24"/>
      <c r="VN14" s="24"/>
      <c r="VO14" s="24"/>
      <c r="VP14" s="24"/>
      <c r="VQ14" s="24"/>
      <c r="VR14" s="24"/>
      <c r="VS14" s="24"/>
      <c r="VT14" s="24"/>
      <c r="VU14" s="24"/>
      <c r="VV14" s="24"/>
      <c r="VW14" s="24"/>
      <c r="VX14" s="24"/>
      <c r="VY14" s="24"/>
      <c r="VZ14" s="24"/>
      <c r="WA14" s="24"/>
      <c r="WB14" s="24"/>
      <c r="WC14" s="24"/>
      <c r="WD14" s="24"/>
      <c r="WE14" s="24"/>
      <c r="WF14" s="24"/>
      <c r="WG14" s="24"/>
      <c r="WH14" s="24"/>
      <c r="WI14" s="24"/>
      <c r="WJ14" s="24"/>
      <c r="WK14" s="24"/>
      <c r="WL14" s="24"/>
      <c r="WM14" s="24"/>
      <c r="WN14" s="24"/>
      <c r="WO14" s="24"/>
      <c r="WP14" s="24"/>
      <c r="WQ14" s="24"/>
      <c r="WR14" s="24"/>
      <c r="WS14" s="24"/>
      <c r="WT14" s="24"/>
      <c r="WU14" s="24"/>
      <c r="WV14" s="24"/>
      <c r="WW14" s="24"/>
      <c r="WX14" s="24"/>
      <c r="WY14" s="24"/>
      <c r="WZ14" s="24"/>
      <c r="XA14" s="24"/>
      <c r="XB14" s="24"/>
      <c r="XC14" s="24"/>
      <c r="XD14" s="24"/>
      <c r="XE14" s="24"/>
      <c r="XF14" s="24"/>
      <c r="XG14" s="24"/>
      <c r="XH14" s="24"/>
      <c r="XI14" s="24"/>
      <c r="XJ14" s="24"/>
      <c r="XK14" s="24"/>
      <c r="XL14" s="24"/>
      <c r="XM14" s="24"/>
      <c r="XN14" s="24"/>
      <c r="XO14" s="24"/>
      <c r="XP14" s="24"/>
      <c r="XQ14" s="24"/>
      <c r="XR14" s="24"/>
      <c r="XS14" s="24"/>
      <c r="XT14" s="24"/>
      <c r="XU14" s="24"/>
      <c r="XV14" s="24"/>
      <c r="XW14" s="24"/>
      <c r="XX14" s="24"/>
      <c r="XY14" s="24"/>
      <c r="XZ14" s="24"/>
      <c r="YA14" s="24"/>
      <c r="YB14" s="24"/>
      <c r="YC14" s="24"/>
      <c r="YD14" s="24"/>
      <c r="YE14" s="24"/>
      <c r="YF14" s="24"/>
      <c r="YG14" s="24"/>
      <c r="YH14" s="24"/>
      <c r="YI14" s="24"/>
      <c r="YJ14" s="24"/>
      <c r="YK14" s="24"/>
      <c r="YL14" s="24"/>
      <c r="YM14" s="24"/>
      <c r="YN14" s="24"/>
      <c r="YO14" s="24"/>
      <c r="YP14" s="24"/>
      <c r="YQ14" s="24"/>
      <c r="YR14" s="24"/>
      <c r="YS14" s="24"/>
      <c r="YT14" s="24"/>
      <c r="YU14" s="24"/>
      <c r="YV14" s="24"/>
      <c r="YW14" s="24"/>
      <c r="YX14" s="24"/>
      <c r="YY14" s="24"/>
      <c r="YZ14" s="24"/>
      <c r="ZA14" s="24"/>
      <c r="ZB14" s="24"/>
      <c r="ZC14" s="24"/>
      <c r="ZD14" s="24"/>
      <c r="ZE14" s="24"/>
      <c r="ZF14" s="24"/>
      <c r="ZG14" s="24"/>
      <c r="ZH14" s="24"/>
      <c r="ZI14" s="24"/>
      <c r="ZJ14" s="24"/>
      <c r="ZK14" s="24"/>
      <c r="ZL14" s="24"/>
      <c r="ZM14" s="24"/>
      <c r="ZN14" s="24"/>
      <c r="ZO14" s="24"/>
      <c r="ZP14" s="24"/>
      <c r="ZQ14" s="24"/>
      <c r="ZR14" s="24"/>
      <c r="ZS14" s="24"/>
      <c r="ZT14" s="24"/>
      <c r="ZU14" s="24"/>
      <c r="ZV14" s="24"/>
      <c r="ZW14" s="24"/>
      <c r="ZX14" s="24"/>
      <c r="ZY14" s="24"/>
      <c r="ZZ14" s="24"/>
      <c r="AAA14" s="24"/>
      <c r="AAB14" s="24"/>
      <c r="AAC14" s="24"/>
      <c r="AAD14" s="24"/>
      <c r="AAE14" s="24"/>
      <c r="AAF14" s="24"/>
      <c r="AAG14" s="24"/>
      <c r="AAH14" s="24"/>
      <c r="AAI14" s="24"/>
      <c r="AAJ14" s="24"/>
      <c r="AAK14" s="24"/>
      <c r="AAL14" s="24"/>
      <c r="AAM14" s="24"/>
      <c r="AAN14" s="24"/>
      <c r="AAO14" s="24"/>
      <c r="AAP14" s="24"/>
      <c r="AAQ14" s="24"/>
      <c r="AAR14" s="24"/>
      <c r="AAS14" s="24"/>
      <c r="AAT14" s="24"/>
      <c r="AAU14" s="24"/>
      <c r="AAV14" s="24"/>
      <c r="AAW14" s="24"/>
      <c r="AAX14" s="24"/>
      <c r="AAY14" s="24"/>
      <c r="AAZ14" s="24"/>
      <c r="ABA14" s="24"/>
      <c r="ABB14" s="24"/>
      <c r="ABC14" s="24"/>
      <c r="ABD14" s="24"/>
      <c r="ABE14" s="24"/>
      <c r="ABF14" s="24"/>
      <c r="ABG14" s="24"/>
      <c r="ABH14" s="24"/>
      <c r="ABI14" s="24"/>
      <c r="ABJ14" s="24"/>
      <c r="ABK14" s="24"/>
      <c r="ABL14" s="24"/>
      <c r="ABM14" s="24"/>
      <c r="ABN14" s="24"/>
      <c r="ABO14" s="24"/>
      <c r="ABP14" s="24"/>
      <c r="ABQ14" s="24"/>
      <c r="ABR14" s="24"/>
      <c r="ABS14" s="24"/>
      <c r="ABT14" s="24"/>
      <c r="ABU14" s="24"/>
      <c r="ABV14" s="24"/>
      <c r="ABW14" s="24"/>
      <c r="ABX14" s="24"/>
      <c r="ABY14" s="24"/>
      <c r="ABZ14" s="24"/>
      <c r="ACA14" s="24"/>
      <c r="ACB14" s="24"/>
      <c r="ACC14" s="24"/>
      <c r="ACD14" s="24"/>
      <c r="ACE14" s="24"/>
      <c r="ACF14" s="24"/>
      <c r="ACG14" s="24"/>
      <c r="ACH14" s="24"/>
      <c r="ACI14" s="24"/>
      <c r="ACJ14" s="24"/>
      <c r="ACK14" s="24"/>
      <c r="ACL14" s="24"/>
      <c r="ACM14" s="24"/>
      <c r="ACN14" s="24"/>
      <c r="ACO14" s="24"/>
      <c r="ACP14" s="24"/>
      <c r="ACQ14" s="24"/>
      <c r="ACR14" s="24"/>
      <c r="ACS14" s="24"/>
      <c r="ACT14" s="24"/>
      <c r="ACU14" s="24"/>
      <c r="ACV14" s="24"/>
      <c r="ACW14" s="24"/>
      <c r="ACX14" s="24"/>
      <c r="ACY14" s="24"/>
      <c r="ACZ14" s="24"/>
      <c r="ADA14" s="24"/>
      <c r="ADB14" s="24"/>
      <c r="ADC14" s="24"/>
      <c r="ADD14" s="24"/>
      <c r="ADE14" s="24"/>
      <c r="ADF14" s="24"/>
      <c r="ADG14" s="24"/>
      <c r="ADH14" s="24"/>
      <c r="ADI14" s="24"/>
      <c r="ADJ14" s="24"/>
      <c r="ADK14" s="24"/>
      <c r="ADL14" s="24"/>
      <c r="ADM14" s="24"/>
      <c r="ADN14" s="24"/>
      <c r="ADO14" s="24"/>
      <c r="ADP14" s="24"/>
      <c r="ADQ14" s="24"/>
      <c r="ADR14" s="24"/>
      <c r="ADS14" s="24"/>
      <c r="ADT14" s="24"/>
      <c r="ADU14" s="24"/>
      <c r="ADV14" s="24"/>
      <c r="ADW14" s="24"/>
      <c r="ADX14" s="24"/>
      <c r="ADY14" s="24"/>
      <c r="ADZ14" s="24"/>
      <c r="AEA14" s="24"/>
      <c r="AEB14" s="24"/>
      <c r="AEC14" s="24"/>
      <c r="AED14" s="24"/>
      <c r="AEE14" s="24"/>
      <c r="AEF14" s="24"/>
      <c r="AEG14" s="24"/>
      <c r="AEH14" s="24"/>
      <c r="AEI14" s="24"/>
      <c r="AEJ14" s="24"/>
      <c r="AEK14" s="24"/>
      <c r="AEL14" s="24"/>
      <c r="AEM14" s="24"/>
      <c r="AEN14" s="24"/>
      <c r="AEO14" s="24"/>
      <c r="AEP14" s="24"/>
      <c r="AEQ14" s="24"/>
      <c r="AER14" s="24"/>
      <c r="AES14" s="24"/>
      <c r="AET14" s="24"/>
      <c r="AEU14" s="24"/>
      <c r="AEV14" s="24"/>
      <c r="AEW14" s="24"/>
      <c r="AEX14" s="24"/>
      <c r="AEY14" s="24"/>
      <c r="AEZ14" s="24"/>
      <c r="AFA14" s="24"/>
      <c r="AFB14" s="24"/>
      <c r="AFC14" s="24"/>
      <c r="AFD14" s="24"/>
      <c r="AFE14" s="24"/>
      <c r="AFF14" s="24"/>
      <c r="AFG14" s="24"/>
      <c r="AFH14" s="24"/>
      <c r="AFI14" s="24"/>
      <c r="AFJ14" s="24"/>
      <c r="AFK14" s="24"/>
      <c r="AFL14" s="24"/>
      <c r="AFM14" s="24"/>
      <c r="AFN14" s="24"/>
      <c r="AFO14" s="24"/>
      <c r="AFP14" s="24"/>
      <c r="AFQ14" s="24"/>
      <c r="AFR14" s="24"/>
      <c r="AFS14" s="24"/>
      <c r="AFT14" s="24"/>
      <c r="AFU14" s="24"/>
      <c r="AFV14" s="24"/>
      <c r="AFW14" s="24"/>
      <c r="AFX14" s="24"/>
      <c r="AFY14" s="24"/>
      <c r="AFZ14" s="24"/>
      <c r="AGA14" s="24"/>
      <c r="AGB14" s="24"/>
      <c r="AGC14" s="24"/>
      <c r="AGD14" s="24"/>
      <c r="AGE14" s="24"/>
      <c r="AGF14" s="24"/>
      <c r="AGG14" s="24"/>
      <c r="AGH14" s="24"/>
      <c r="AGI14" s="24"/>
      <c r="AGJ14" s="24"/>
      <c r="AGK14" s="24"/>
      <c r="AGL14" s="24"/>
      <c r="AGM14" s="24"/>
      <c r="AGN14" s="24"/>
      <c r="AGO14" s="24"/>
      <c r="AGP14" s="24"/>
      <c r="AGQ14" s="24"/>
      <c r="AGR14" s="24"/>
      <c r="AGS14" s="24"/>
      <c r="AGT14" s="24"/>
      <c r="AGU14" s="24"/>
      <c r="AGV14" s="24"/>
      <c r="AGW14" s="24"/>
      <c r="AGX14" s="24"/>
      <c r="AGY14" s="24"/>
      <c r="AGZ14" s="24"/>
      <c r="AHA14" s="24"/>
      <c r="AHB14" s="24"/>
      <c r="AHC14" s="24"/>
      <c r="AHD14" s="24"/>
      <c r="AHE14" s="24"/>
      <c r="AHF14" s="24"/>
      <c r="AHG14" s="24"/>
      <c r="AHH14" s="24"/>
      <c r="AHI14" s="24"/>
      <c r="AHJ14" s="24"/>
      <c r="AHK14" s="24"/>
      <c r="AHL14" s="24"/>
      <c r="AHM14" s="24"/>
      <c r="AHN14" s="24"/>
      <c r="AHO14" s="24"/>
      <c r="AHP14" s="24"/>
      <c r="AHQ14" s="24"/>
      <c r="AHR14" s="24"/>
      <c r="AHS14" s="24"/>
      <c r="AHT14" s="24"/>
      <c r="AHU14" s="24"/>
      <c r="AHV14" s="24"/>
      <c r="AHW14" s="24"/>
      <c r="AHX14" s="24"/>
      <c r="AHY14" s="24"/>
      <c r="AHZ14" s="24"/>
      <c r="AIA14" s="24"/>
      <c r="AIB14" s="24"/>
      <c r="AIC14" s="24"/>
      <c r="AID14" s="24"/>
      <c r="AIE14" s="24"/>
      <c r="AIF14" s="24"/>
      <c r="AIG14" s="24"/>
      <c r="AIH14" s="24"/>
      <c r="AII14" s="24"/>
      <c r="AIJ14" s="24"/>
      <c r="AIK14" s="24"/>
      <c r="AIL14" s="24"/>
      <c r="AIM14" s="24"/>
      <c r="AIN14" s="24"/>
      <c r="AIO14" s="24"/>
      <c r="AIP14" s="24"/>
      <c r="AIQ14" s="24"/>
      <c r="AIR14" s="24"/>
      <c r="AIS14" s="24"/>
      <c r="AIT14" s="24"/>
      <c r="AIU14" s="24"/>
      <c r="AIV14" s="24"/>
      <c r="AIW14" s="24"/>
      <c r="AIX14" s="24"/>
      <c r="AIY14" s="24"/>
      <c r="AIZ14" s="24"/>
      <c r="AJA14" s="24"/>
      <c r="AJB14" s="24"/>
      <c r="AJC14" s="24"/>
      <c r="AJD14" s="24"/>
      <c r="AJE14" s="24"/>
      <c r="AJF14" s="24"/>
      <c r="AJG14" s="24"/>
      <c r="AJH14" s="24"/>
      <c r="AJI14" s="24"/>
      <c r="AJJ14" s="24"/>
      <c r="AJK14" s="24"/>
      <c r="AJL14" s="24"/>
      <c r="AJM14" s="24"/>
      <c r="AJN14" s="24"/>
      <c r="AJO14" s="24"/>
      <c r="AJP14" s="24"/>
      <c r="AJQ14" s="24"/>
      <c r="AJR14" s="24"/>
      <c r="AJS14" s="24"/>
      <c r="AJT14" s="24"/>
      <c r="AJU14" s="24"/>
      <c r="AJV14" s="24"/>
      <c r="AJW14" s="24"/>
      <c r="AJX14" s="24"/>
      <c r="AJY14" s="24"/>
      <c r="AJZ14" s="24"/>
      <c r="AKA14" s="24"/>
      <c r="AKB14" s="24"/>
      <c r="AKC14" s="24"/>
      <c r="AKD14" s="24"/>
      <c r="AKE14" s="24"/>
      <c r="AKF14" s="24"/>
      <c r="AKG14" s="24"/>
      <c r="AKH14" s="24"/>
      <c r="AKI14" s="24"/>
      <c r="AKJ14" s="24"/>
      <c r="AKK14" s="24"/>
      <c r="AKL14" s="24"/>
      <c r="AKM14" s="24"/>
      <c r="AKN14" s="24"/>
      <c r="AKO14" s="24"/>
      <c r="AKP14" s="24"/>
      <c r="AKQ14" s="24"/>
      <c r="AKR14" s="24"/>
      <c r="AKS14" s="24"/>
      <c r="AKT14" s="24"/>
      <c r="AKU14" s="24"/>
      <c r="AKV14" s="24"/>
      <c r="AKW14" s="24"/>
      <c r="AKX14" s="24"/>
      <c r="AKY14" s="24"/>
      <c r="AKZ14" s="24"/>
      <c r="ALA14" s="24"/>
      <c r="ALB14" s="24"/>
      <c r="ALC14" s="24"/>
      <c r="ALD14" s="24"/>
      <c r="ALE14" s="24"/>
      <c r="ALF14" s="24"/>
      <c r="ALG14" s="24"/>
      <c r="ALH14" s="24"/>
      <c r="ALI14" s="24"/>
      <c r="ALJ14" s="24"/>
      <c r="ALK14" s="24"/>
      <c r="ALL14" s="24"/>
      <c r="ALM14" s="24"/>
      <c r="ALN14" s="24"/>
      <c r="ALO14" s="24"/>
      <c r="ALP14" s="24"/>
      <c r="ALQ14" s="24"/>
      <c r="ALR14" s="24"/>
      <c r="ALS14" s="24"/>
      <c r="ALT14" s="24"/>
      <c r="ALU14" s="24"/>
      <c r="ALV14" s="24"/>
      <c r="ALW14" s="24"/>
      <c r="ALX14" s="24"/>
      <c r="ALY14" s="24"/>
      <c r="ALZ14" s="24"/>
      <c r="AMA14" s="24"/>
      <c r="AMB14" s="24"/>
      <c r="AMC14" s="24"/>
      <c r="AMD14" s="24"/>
      <c r="AME14" s="24"/>
      <c r="AMF14" s="24"/>
      <c r="AMG14" s="24"/>
      <c r="AMH14" s="24"/>
      <c r="AMI14" s="24"/>
      <c r="AMJ14" s="24"/>
      <c r="AMK14" s="24"/>
      <c r="AML14" s="24"/>
    </row>
    <row r="15" spans="1:1026" s="72" customFormat="1" ht="18" customHeight="1">
      <c r="A15" s="18"/>
      <c r="B15" s="74"/>
      <c r="C15" s="70"/>
      <c r="D15" s="70"/>
      <c r="E15" s="71"/>
      <c r="F15" s="71"/>
      <c r="G15" s="70"/>
      <c r="H15" s="70"/>
      <c r="I15" s="71"/>
      <c r="J15" s="71"/>
      <c r="K15" s="71"/>
      <c r="L15" s="70"/>
      <c r="M15" s="70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  <c r="DA15" s="24"/>
      <c r="DB15" s="24"/>
      <c r="DC15" s="24"/>
      <c r="DD15" s="24"/>
      <c r="DE15" s="24"/>
      <c r="DF15" s="24"/>
      <c r="DG15" s="24"/>
      <c r="DH15" s="24"/>
      <c r="DI15" s="24"/>
      <c r="DJ15" s="24"/>
      <c r="DK15" s="24"/>
      <c r="DL15" s="24"/>
      <c r="DM15" s="24"/>
      <c r="DN15" s="24"/>
      <c r="DO15" s="24"/>
      <c r="DP15" s="24"/>
      <c r="DQ15" s="24"/>
      <c r="DR15" s="24"/>
      <c r="DS15" s="24"/>
      <c r="DT15" s="24"/>
      <c r="DU15" s="24"/>
      <c r="DV15" s="24"/>
      <c r="DW15" s="24"/>
      <c r="DX15" s="24"/>
      <c r="DY15" s="24"/>
      <c r="DZ15" s="24"/>
      <c r="EA15" s="24"/>
      <c r="EB15" s="24"/>
      <c r="EC15" s="24"/>
      <c r="ED15" s="24"/>
      <c r="EE15" s="24"/>
      <c r="EF15" s="24"/>
      <c r="EG15" s="24"/>
      <c r="EH15" s="24"/>
      <c r="EI15" s="24"/>
      <c r="EJ15" s="24"/>
      <c r="EK15" s="24"/>
      <c r="EL15" s="24"/>
      <c r="EM15" s="24"/>
      <c r="EN15" s="24"/>
      <c r="EO15" s="24"/>
      <c r="EP15" s="24"/>
      <c r="EQ15" s="24"/>
      <c r="ER15" s="24"/>
      <c r="ES15" s="24"/>
      <c r="ET15" s="24"/>
      <c r="EU15" s="24"/>
      <c r="EV15" s="24"/>
      <c r="EW15" s="24"/>
      <c r="EX15" s="24"/>
      <c r="EY15" s="24"/>
      <c r="EZ15" s="24"/>
      <c r="FA15" s="24"/>
      <c r="FB15" s="24"/>
      <c r="FC15" s="24"/>
      <c r="FD15" s="24"/>
      <c r="FE15" s="24"/>
      <c r="FF15" s="24"/>
      <c r="FG15" s="24"/>
      <c r="FH15" s="24"/>
      <c r="FI15" s="24"/>
      <c r="FJ15" s="24"/>
      <c r="FK15" s="24"/>
      <c r="FL15" s="24"/>
      <c r="FM15" s="24"/>
      <c r="FN15" s="24"/>
      <c r="FO15" s="24"/>
      <c r="FP15" s="24"/>
      <c r="FQ15" s="24"/>
      <c r="FR15" s="24"/>
      <c r="FS15" s="24"/>
      <c r="FT15" s="24"/>
      <c r="FU15" s="24"/>
      <c r="FV15" s="24"/>
      <c r="FW15" s="24"/>
      <c r="FX15" s="24"/>
      <c r="FY15" s="24"/>
      <c r="FZ15" s="24"/>
      <c r="GA15" s="24"/>
      <c r="GB15" s="24"/>
      <c r="GC15" s="24"/>
      <c r="GD15" s="24"/>
      <c r="GE15" s="24"/>
      <c r="GF15" s="24"/>
      <c r="GG15" s="24"/>
      <c r="GH15" s="24"/>
      <c r="GI15" s="24"/>
      <c r="GJ15" s="24"/>
      <c r="GK15" s="24"/>
      <c r="GL15" s="24"/>
      <c r="GM15" s="24"/>
      <c r="GN15" s="24"/>
      <c r="GO15" s="24"/>
      <c r="GP15" s="24"/>
      <c r="GQ15" s="24"/>
      <c r="GR15" s="24"/>
      <c r="GS15" s="24"/>
      <c r="GT15" s="24"/>
      <c r="GU15" s="24"/>
      <c r="GV15" s="24"/>
      <c r="GW15" s="24"/>
      <c r="GX15" s="24"/>
      <c r="GY15" s="24"/>
      <c r="GZ15" s="24"/>
      <c r="HA15" s="24"/>
      <c r="HB15" s="24"/>
      <c r="HC15" s="24"/>
      <c r="HD15" s="24"/>
      <c r="HE15" s="24"/>
      <c r="HF15" s="24"/>
      <c r="HG15" s="24"/>
      <c r="HH15" s="24"/>
      <c r="HI15" s="24"/>
      <c r="HJ15" s="24"/>
      <c r="HK15" s="24"/>
      <c r="HL15" s="24"/>
      <c r="HM15" s="24"/>
      <c r="HN15" s="24"/>
      <c r="HO15" s="24"/>
      <c r="HP15" s="24"/>
      <c r="HQ15" s="24"/>
      <c r="HR15" s="24"/>
      <c r="HS15" s="24"/>
      <c r="HT15" s="24"/>
      <c r="HU15" s="24"/>
      <c r="HV15" s="24"/>
      <c r="HW15" s="24"/>
      <c r="HX15" s="24"/>
      <c r="HY15" s="24"/>
      <c r="HZ15" s="24"/>
      <c r="IA15" s="24"/>
      <c r="IB15" s="24"/>
      <c r="IC15" s="24"/>
      <c r="ID15" s="24"/>
      <c r="IE15" s="24"/>
      <c r="IF15" s="24"/>
      <c r="IG15" s="24"/>
      <c r="IH15" s="24"/>
      <c r="II15" s="24"/>
      <c r="IJ15" s="24"/>
      <c r="IK15" s="24"/>
      <c r="IL15" s="24"/>
      <c r="IM15" s="24"/>
      <c r="IN15" s="24"/>
      <c r="IO15" s="24"/>
      <c r="IP15" s="24"/>
      <c r="IQ15" s="24"/>
      <c r="IR15" s="24"/>
      <c r="IS15" s="24"/>
      <c r="IT15" s="24"/>
      <c r="IU15" s="24"/>
      <c r="IV15" s="24"/>
      <c r="IW15" s="24"/>
      <c r="IX15" s="24"/>
      <c r="IY15" s="24"/>
      <c r="IZ15" s="24"/>
      <c r="JA15" s="24"/>
      <c r="JB15" s="24"/>
      <c r="JC15" s="24"/>
      <c r="JD15" s="24"/>
      <c r="JE15" s="24"/>
      <c r="JF15" s="24"/>
      <c r="JG15" s="24"/>
      <c r="JH15" s="24"/>
      <c r="JI15" s="24"/>
      <c r="JJ15" s="24"/>
      <c r="JK15" s="24"/>
      <c r="JL15" s="24"/>
      <c r="JM15" s="24"/>
      <c r="JN15" s="24"/>
      <c r="JO15" s="24"/>
      <c r="JP15" s="24"/>
      <c r="JQ15" s="24"/>
      <c r="JR15" s="24"/>
      <c r="JS15" s="24"/>
      <c r="JT15" s="24"/>
      <c r="JU15" s="24"/>
      <c r="JV15" s="24"/>
      <c r="JW15" s="24"/>
      <c r="JX15" s="24"/>
      <c r="JY15" s="24"/>
      <c r="JZ15" s="24"/>
      <c r="KA15" s="24"/>
      <c r="KB15" s="24"/>
      <c r="KC15" s="24"/>
      <c r="KD15" s="24"/>
      <c r="KE15" s="24"/>
      <c r="KF15" s="24"/>
      <c r="KG15" s="24"/>
      <c r="KH15" s="24"/>
      <c r="KI15" s="24"/>
      <c r="KJ15" s="24"/>
      <c r="KK15" s="24"/>
      <c r="KL15" s="24"/>
      <c r="KM15" s="24"/>
      <c r="KN15" s="24"/>
      <c r="KO15" s="24"/>
      <c r="KP15" s="24"/>
      <c r="KQ15" s="24"/>
      <c r="KR15" s="24"/>
      <c r="KS15" s="24"/>
      <c r="KT15" s="24"/>
      <c r="KU15" s="24"/>
      <c r="KV15" s="24"/>
      <c r="KW15" s="24"/>
      <c r="KX15" s="24"/>
      <c r="KY15" s="24"/>
      <c r="KZ15" s="24"/>
      <c r="LA15" s="24"/>
      <c r="LB15" s="24"/>
      <c r="LC15" s="24"/>
      <c r="LD15" s="24"/>
      <c r="LE15" s="24"/>
      <c r="LF15" s="24"/>
      <c r="LG15" s="24"/>
      <c r="LH15" s="24"/>
      <c r="LI15" s="24"/>
      <c r="LJ15" s="24"/>
      <c r="LK15" s="24"/>
      <c r="LL15" s="24"/>
      <c r="LM15" s="24"/>
      <c r="LN15" s="24"/>
      <c r="LO15" s="24"/>
      <c r="LP15" s="24"/>
      <c r="LQ15" s="24"/>
      <c r="LR15" s="24"/>
      <c r="LS15" s="24"/>
      <c r="LT15" s="24"/>
      <c r="LU15" s="24"/>
      <c r="LV15" s="24"/>
      <c r="LW15" s="24"/>
      <c r="LX15" s="24"/>
      <c r="LY15" s="24"/>
      <c r="LZ15" s="24"/>
      <c r="MA15" s="24"/>
      <c r="MB15" s="24"/>
      <c r="MC15" s="24"/>
      <c r="MD15" s="24"/>
      <c r="ME15" s="24"/>
      <c r="MF15" s="24"/>
      <c r="MG15" s="24"/>
      <c r="MH15" s="24"/>
      <c r="MI15" s="24"/>
      <c r="MJ15" s="24"/>
      <c r="MK15" s="24"/>
      <c r="ML15" s="24"/>
      <c r="MM15" s="24"/>
      <c r="MN15" s="24"/>
      <c r="MO15" s="24"/>
      <c r="MP15" s="24"/>
      <c r="MQ15" s="24"/>
      <c r="MR15" s="24"/>
      <c r="MS15" s="24"/>
      <c r="MT15" s="24"/>
      <c r="MU15" s="24"/>
      <c r="MV15" s="24"/>
      <c r="MW15" s="24"/>
      <c r="MX15" s="24"/>
      <c r="MY15" s="24"/>
      <c r="MZ15" s="24"/>
      <c r="NA15" s="24"/>
      <c r="NB15" s="24"/>
      <c r="NC15" s="24"/>
      <c r="ND15" s="24"/>
      <c r="NE15" s="24"/>
      <c r="NF15" s="24"/>
      <c r="NG15" s="24"/>
      <c r="NH15" s="24"/>
      <c r="NI15" s="24"/>
      <c r="NJ15" s="24"/>
      <c r="NK15" s="24"/>
      <c r="NL15" s="24"/>
      <c r="NM15" s="24"/>
      <c r="NN15" s="24"/>
      <c r="NO15" s="24"/>
      <c r="NP15" s="24"/>
      <c r="NQ15" s="24"/>
      <c r="NR15" s="24"/>
      <c r="NS15" s="24"/>
      <c r="NT15" s="24"/>
      <c r="NU15" s="24"/>
      <c r="NV15" s="24"/>
      <c r="NW15" s="24"/>
      <c r="NX15" s="24"/>
      <c r="NY15" s="24"/>
      <c r="NZ15" s="24"/>
      <c r="OA15" s="24"/>
      <c r="OB15" s="24"/>
      <c r="OC15" s="24"/>
      <c r="OD15" s="24"/>
      <c r="OE15" s="24"/>
      <c r="OF15" s="24"/>
      <c r="OG15" s="24"/>
      <c r="OH15" s="24"/>
      <c r="OI15" s="24"/>
      <c r="OJ15" s="24"/>
      <c r="OK15" s="24"/>
      <c r="OL15" s="24"/>
      <c r="OM15" s="24"/>
      <c r="ON15" s="24"/>
      <c r="OO15" s="24"/>
      <c r="OP15" s="24"/>
      <c r="OQ15" s="24"/>
      <c r="OR15" s="24"/>
      <c r="OS15" s="24"/>
      <c r="OT15" s="24"/>
      <c r="OU15" s="24"/>
      <c r="OV15" s="24"/>
      <c r="OW15" s="24"/>
      <c r="OX15" s="24"/>
      <c r="OY15" s="24"/>
      <c r="OZ15" s="24"/>
      <c r="PA15" s="24"/>
      <c r="PB15" s="24"/>
      <c r="PC15" s="24"/>
      <c r="PD15" s="24"/>
      <c r="PE15" s="24"/>
      <c r="PF15" s="24"/>
      <c r="PG15" s="24"/>
      <c r="PH15" s="24"/>
      <c r="PI15" s="24"/>
      <c r="PJ15" s="24"/>
      <c r="PK15" s="24"/>
      <c r="PL15" s="24"/>
      <c r="PM15" s="24"/>
      <c r="PN15" s="24"/>
      <c r="PO15" s="24"/>
      <c r="PP15" s="24"/>
      <c r="PQ15" s="24"/>
      <c r="PR15" s="24"/>
      <c r="PS15" s="24"/>
      <c r="PT15" s="24"/>
      <c r="PU15" s="24"/>
      <c r="PV15" s="24"/>
      <c r="PW15" s="24"/>
      <c r="PX15" s="24"/>
      <c r="PY15" s="24"/>
      <c r="PZ15" s="24"/>
      <c r="QA15" s="24"/>
      <c r="QB15" s="24"/>
      <c r="QC15" s="24"/>
      <c r="QD15" s="24"/>
      <c r="QE15" s="24"/>
      <c r="QF15" s="24"/>
      <c r="QG15" s="24"/>
      <c r="QH15" s="24"/>
      <c r="QI15" s="24"/>
      <c r="QJ15" s="24"/>
      <c r="QK15" s="24"/>
      <c r="QL15" s="24"/>
      <c r="QM15" s="24"/>
      <c r="QN15" s="24"/>
      <c r="QO15" s="24"/>
      <c r="QP15" s="24"/>
      <c r="QQ15" s="24"/>
      <c r="QR15" s="24"/>
      <c r="QS15" s="24"/>
      <c r="QT15" s="24"/>
      <c r="QU15" s="24"/>
      <c r="QV15" s="24"/>
      <c r="QW15" s="24"/>
      <c r="QX15" s="24"/>
      <c r="QY15" s="24"/>
      <c r="QZ15" s="24"/>
      <c r="RA15" s="24"/>
      <c r="RB15" s="24"/>
      <c r="RC15" s="24"/>
      <c r="RD15" s="24"/>
      <c r="RE15" s="24"/>
      <c r="RF15" s="24"/>
      <c r="RG15" s="24"/>
      <c r="RH15" s="24"/>
      <c r="RI15" s="24"/>
      <c r="RJ15" s="24"/>
      <c r="RK15" s="24"/>
      <c r="RL15" s="24"/>
      <c r="RM15" s="24"/>
      <c r="RN15" s="24"/>
      <c r="RO15" s="24"/>
      <c r="RP15" s="24"/>
      <c r="RQ15" s="24"/>
      <c r="RR15" s="24"/>
      <c r="RS15" s="24"/>
      <c r="RT15" s="24"/>
      <c r="RU15" s="24"/>
      <c r="RV15" s="24"/>
      <c r="RW15" s="24"/>
      <c r="RX15" s="24"/>
      <c r="RY15" s="24"/>
      <c r="RZ15" s="24"/>
      <c r="SA15" s="24"/>
      <c r="SB15" s="24"/>
      <c r="SC15" s="24"/>
      <c r="SD15" s="24"/>
      <c r="SE15" s="24"/>
      <c r="SF15" s="24"/>
      <c r="SG15" s="24"/>
      <c r="SH15" s="24"/>
      <c r="SI15" s="24"/>
      <c r="SJ15" s="24"/>
      <c r="SK15" s="24"/>
      <c r="SL15" s="24"/>
      <c r="SM15" s="24"/>
      <c r="SN15" s="24"/>
      <c r="SO15" s="24"/>
      <c r="SP15" s="24"/>
      <c r="SQ15" s="24"/>
      <c r="SR15" s="24"/>
      <c r="SS15" s="24"/>
      <c r="ST15" s="24"/>
      <c r="SU15" s="24"/>
      <c r="SV15" s="24"/>
      <c r="SW15" s="24"/>
      <c r="SX15" s="24"/>
      <c r="SY15" s="24"/>
      <c r="SZ15" s="24"/>
      <c r="TA15" s="24"/>
      <c r="TB15" s="24"/>
      <c r="TC15" s="24"/>
      <c r="TD15" s="24"/>
      <c r="TE15" s="24"/>
      <c r="TF15" s="24"/>
      <c r="TG15" s="24"/>
      <c r="TH15" s="24"/>
      <c r="TI15" s="24"/>
      <c r="TJ15" s="24"/>
      <c r="TK15" s="24"/>
      <c r="TL15" s="24"/>
      <c r="TM15" s="24"/>
      <c r="TN15" s="24"/>
      <c r="TO15" s="24"/>
      <c r="TP15" s="24"/>
      <c r="TQ15" s="24"/>
      <c r="TR15" s="24"/>
      <c r="TS15" s="24"/>
      <c r="TT15" s="24"/>
      <c r="TU15" s="24"/>
      <c r="TV15" s="24"/>
      <c r="TW15" s="24"/>
      <c r="TX15" s="24"/>
      <c r="TY15" s="24"/>
      <c r="TZ15" s="24"/>
      <c r="UA15" s="24"/>
      <c r="UB15" s="24"/>
      <c r="UC15" s="24"/>
      <c r="UD15" s="24"/>
      <c r="UE15" s="24"/>
      <c r="UF15" s="24"/>
      <c r="UG15" s="24"/>
      <c r="UH15" s="24"/>
      <c r="UI15" s="24"/>
      <c r="UJ15" s="24"/>
      <c r="UK15" s="24"/>
      <c r="UL15" s="24"/>
      <c r="UM15" s="24"/>
      <c r="UN15" s="24"/>
      <c r="UO15" s="24"/>
      <c r="UP15" s="24"/>
      <c r="UQ15" s="24"/>
      <c r="UR15" s="24"/>
      <c r="US15" s="24"/>
      <c r="UT15" s="24"/>
      <c r="UU15" s="24"/>
      <c r="UV15" s="24"/>
      <c r="UW15" s="24"/>
      <c r="UX15" s="24"/>
      <c r="UY15" s="24"/>
      <c r="UZ15" s="24"/>
      <c r="VA15" s="24"/>
      <c r="VB15" s="24"/>
      <c r="VC15" s="24"/>
      <c r="VD15" s="24"/>
      <c r="VE15" s="24"/>
      <c r="VF15" s="24"/>
      <c r="VG15" s="24"/>
      <c r="VH15" s="24"/>
      <c r="VI15" s="24"/>
      <c r="VJ15" s="24"/>
      <c r="VK15" s="24"/>
      <c r="VL15" s="24"/>
      <c r="VM15" s="24"/>
      <c r="VN15" s="24"/>
      <c r="VO15" s="24"/>
      <c r="VP15" s="24"/>
      <c r="VQ15" s="24"/>
      <c r="VR15" s="24"/>
      <c r="VS15" s="24"/>
      <c r="VT15" s="24"/>
      <c r="VU15" s="24"/>
      <c r="VV15" s="24"/>
      <c r="VW15" s="24"/>
      <c r="VX15" s="24"/>
      <c r="VY15" s="24"/>
      <c r="VZ15" s="24"/>
      <c r="WA15" s="24"/>
      <c r="WB15" s="24"/>
      <c r="WC15" s="24"/>
      <c r="WD15" s="24"/>
      <c r="WE15" s="24"/>
      <c r="WF15" s="24"/>
      <c r="WG15" s="24"/>
      <c r="WH15" s="24"/>
      <c r="WI15" s="24"/>
      <c r="WJ15" s="24"/>
      <c r="WK15" s="24"/>
      <c r="WL15" s="24"/>
      <c r="WM15" s="24"/>
      <c r="WN15" s="24"/>
      <c r="WO15" s="24"/>
      <c r="WP15" s="24"/>
      <c r="WQ15" s="24"/>
      <c r="WR15" s="24"/>
      <c r="WS15" s="24"/>
      <c r="WT15" s="24"/>
      <c r="WU15" s="24"/>
      <c r="WV15" s="24"/>
      <c r="WW15" s="24"/>
      <c r="WX15" s="24"/>
      <c r="WY15" s="24"/>
      <c r="WZ15" s="24"/>
      <c r="XA15" s="24"/>
      <c r="XB15" s="24"/>
      <c r="XC15" s="24"/>
      <c r="XD15" s="24"/>
      <c r="XE15" s="24"/>
      <c r="XF15" s="24"/>
      <c r="XG15" s="24"/>
      <c r="XH15" s="24"/>
      <c r="XI15" s="24"/>
      <c r="XJ15" s="24"/>
      <c r="XK15" s="24"/>
      <c r="XL15" s="24"/>
      <c r="XM15" s="24"/>
      <c r="XN15" s="24"/>
      <c r="XO15" s="24"/>
      <c r="XP15" s="24"/>
      <c r="XQ15" s="24"/>
      <c r="XR15" s="24"/>
      <c r="XS15" s="24"/>
      <c r="XT15" s="24"/>
      <c r="XU15" s="24"/>
      <c r="XV15" s="24"/>
      <c r="XW15" s="24"/>
      <c r="XX15" s="24"/>
      <c r="XY15" s="24"/>
      <c r="XZ15" s="24"/>
      <c r="YA15" s="24"/>
      <c r="YB15" s="24"/>
      <c r="YC15" s="24"/>
      <c r="YD15" s="24"/>
      <c r="YE15" s="24"/>
      <c r="YF15" s="24"/>
      <c r="YG15" s="24"/>
      <c r="YH15" s="24"/>
      <c r="YI15" s="24"/>
      <c r="YJ15" s="24"/>
      <c r="YK15" s="24"/>
      <c r="YL15" s="24"/>
      <c r="YM15" s="24"/>
      <c r="YN15" s="24"/>
      <c r="YO15" s="24"/>
      <c r="YP15" s="24"/>
      <c r="YQ15" s="24"/>
      <c r="YR15" s="24"/>
      <c r="YS15" s="24"/>
      <c r="YT15" s="24"/>
      <c r="YU15" s="24"/>
      <c r="YV15" s="24"/>
      <c r="YW15" s="24"/>
      <c r="YX15" s="24"/>
      <c r="YY15" s="24"/>
      <c r="YZ15" s="24"/>
      <c r="ZA15" s="24"/>
      <c r="ZB15" s="24"/>
      <c r="ZC15" s="24"/>
      <c r="ZD15" s="24"/>
      <c r="ZE15" s="24"/>
      <c r="ZF15" s="24"/>
      <c r="ZG15" s="24"/>
      <c r="ZH15" s="24"/>
      <c r="ZI15" s="24"/>
      <c r="ZJ15" s="24"/>
      <c r="ZK15" s="24"/>
      <c r="ZL15" s="24"/>
      <c r="ZM15" s="24"/>
      <c r="ZN15" s="24"/>
      <c r="ZO15" s="24"/>
      <c r="ZP15" s="24"/>
      <c r="ZQ15" s="24"/>
      <c r="ZR15" s="24"/>
      <c r="ZS15" s="24"/>
      <c r="ZT15" s="24"/>
      <c r="ZU15" s="24"/>
      <c r="ZV15" s="24"/>
      <c r="ZW15" s="24"/>
      <c r="ZX15" s="24"/>
      <c r="ZY15" s="24"/>
      <c r="ZZ15" s="24"/>
      <c r="AAA15" s="24"/>
      <c r="AAB15" s="24"/>
      <c r="AAC15" s="24"/>
      <c r="AAD15" s="24"/>
      <c r="AAE15" s="24"/>
      <c r="AAF15" s="24"/>
      <c r="AAG15" s="24"/>
      <c r="AAH15" s="24"/>
      <c r="AAI15" s="24"/>
      <c r="AAJ15" s="24"/>
      <c r="AAK15" s="24"/>
      <c r="AAL15" s="24"/>
      <c r="AAM15" s="24"/>
      <c r="AAN15" s="24"/>
      <c r="AAO15" s="24"/>
      <c r="AAP15" s="24"/>
      <c r="AAQ15" s="24"/>
      <c r="AAR15" s="24"/>
      <c r="AAS15" s="24"/>
      <c r="AAT15" s="24"/>
      <c r="AAU15" s="24"/>
      <c r="AAV15" s="24"/>
      <c r="AAW15" s="24"/>
      <c r="AAX15" s="24"/>
      <c r="AAY15" s="24"/>
      <c r="AAZ15" s="24"/>
      <c r="ABA15" s="24"/>
      <c r="ABB15" s="24"/>
      <c r="ABC15" s="24"/>
      <c r="ABD15" s="24"/>
      <c r="ABE15" s="24"/>
      <c r="ABF15" s="24"/>
      <c r="ABG15" s="24"/>
      <c r="ABH15" s="24"/>
      <c r="ABI15" s="24"/>
      <c r="ABJ15" s="24"/>
      <c r="ABK15" s="24"/>
      <c r="ABL15" s="24"/>
      <c r="ABM15" s="24"/>
      <c r="ABN15" s="24"/>
      <c r="ABO15" s="24"/>
      <c r="ABP15" s="24"/>
      <c r="ABQ15" s="24"/>
      <c r="ABR15" s="24"/>
      <c r="ABS15" s="24"/>
      <c r="ABT15" s="24"/>
      <c r="ABU15" s="24"/>
      <c r="ABV15" s="24"/>
      <c r="ABW15" s="24"/>
      <c r="ABX15" s="24"/>
      <c r="ABY15" s="24"/>
      <c r="ABZ15" s="24"/>
      <c r="ACA15" s="24"/>
      <c r="ACB15" s="24"/>
      <c r="ACC15" s="24"/>
      <c r="ACD15" s="24"/>
      <c r="ACE15" s="24"/>
      <c r="ACF15" s="24"/>
      <c r="ACG15" s="24"/>
      <c r="ACH15" s="24"/>
      <c r="ACI15" s="24"/>
      <c r="ACJ15" s="24"/>
      <c r="ACK15" s="24"/>
      <c r="ACL15" s="24"/>
      <c r="ACM15" s="24"/>
      <c r="ACN15" s="24"/>
      <c r="ACO15" s="24"/>
      <c r="ACP15" s="24"/>
      <c r="ACQ15" s="24"/>
      <c r="ACR15" s="24"/>
      <c r="ACS15" s="24"/>
      <c r="ACT15" s="24"/>
      <c r="ACU15" s="24"/>
      <c r="ACV15" s="24"/>
      <c r="ACW15" s="24"/>
      <c r="ACX15" s="24"/>
      <c r="ACY15" s="24"/>
      <c r="ACZ15" s="24"/>
      <c r="ADA15" s="24"/>
      <c r="ADB15" s="24"/>
      <c r="ADC15" s="24"/>
      <c r="ADD15" s="24"/>
      <c r="ADE15" s="24"/>
      <c r="ADF15" s="24"/>
      <c r="ADG15" s="24"/>
      <c r="ADH15" s="24"/>
      <c r="ADI15" s="24"/>
      <c r="ADJ15" s="24"/>
      <c r="ADK15" s="24"/>
      <c r="ADL15" s="24"/>
      <c r="ADM15" s="24"/>
      <c r="ADN15" s="24"/>
      <c r="ADO15" s="24"/>
      <c r="ADP15" s="24"/>
      <c r="ADQ15" s="24"/>
      <c r="ADR15" s="24"/>
      <c r="ADS15" s="24"/>
      <c r="ADT15" s="24"/>
      <c r="ADU15" s="24"/>
      <c r="ADV15" s="24"/>
      <c r="ADW15" s="24"/>
      <c r="ADX15" s="24"/>
      <c r="ADY15" s="24"/>
      <c r="ADZ15" s="24"/>
      <c r="AEA15" s="24"/>
      <c r="AEB15" s="24"/>
      <c r="AEC15" s="24"/>
      <c r="AED15" s="24"/>
      <c r="AEE15" s="24"/>
      <c r="AEF15" s="24"/>
      <c r="AEG15" s="24"/>
      <c r="AEH15" s="24"/>
      <c r="AEI15" s="24"/>
      <c r="AEJ15" s="24"/>
      <c r="AEK15" s="24"/>
      <c r="AEL15" s="24"/>
      <c r="AEM15" s="24"/>
      <c r="AEN15" s="24"/>
      <c r="AEO15" s="24"/>
      <c r="AEP15" s="24"/>
      <c r="AEQ15" s="24"/>
      <c r="AER15" s="24"/>
      <c r="AES15" s="24"/>
      <c r="AET15" s="24"/>
      <c r="AEU15" s="24"/>
      <c r="AEV15" s="24"/>
      <c r="AEW15" s="24"/>
      <c r="AEX15" s="24"/>
      <c r="AEY15" s="24"/>
      <c r="AEZ15" s="24"/>
      <c r="AFA15" s="24"/>
      <c r="AFB15" s="24"/>
      <c r="AFC15" s="24"/>
      <c r="AFD15" s="24"/>
      <c r="AFE15" s="24"/>
      <c r="AFF15" s="24"/>
      <c r="AFG15" s="24"/>
      <c r="AFH15" s="24"/>
      <c r="AFI15" s="24"/>
      <c r="AFJ15" s="24"/>
      <c r="AFK15" s="24"/>
      <c r="AFL15" s="24"/>
      <c r="AFM15" s="24"/>
      <c r="AFN15" s="24"/>
      <c r="AFO15" s="24"/>
      <c r="AFP15" s="24"/>
      <c r="AFQ15" s="24"/>
      <c r="AFR15" s="24"/>
      <c r="AFS15" s="24"/>
      <c r="AFT15" s="24"/>
      <c r="AFU15" s="24"/>
      <c r="AFV15" s="24"/>
      <c r="AFW15" s="24"/>
      <c r="AFX15" s="24"/>
      <c r="AFY15" s="24"/>
      <c r="AFZ15" s="24"/>
      <c r="AGA15" s="24"/>
      <c r="AGB15" s="24"/>
      <c r="AGC15" s="24"/>
      <c r="AGD15" s="24"/>
      <c r="AGE15" s="24"/>
      <c r="AGF15" s="24"/>
      <c r="AGG15" s="24"/>
      <c r="AGH15" s="24"/>
      <c r="AGI15" s="24"/>
      <c r="AGJ15" s="24"/>
      <c r="AGK15" s="24"/>
      <c r="AGL15" s="24"/>
      <c r="AGM15" s="24"/>
      <c r="AGN15" s="24"/>
      <c r="AGO15" s="24"/>
      <c r="AGP15" s="24"/>
      <c r="AGQ15" s="24"/>
      <c r="AGR15" s="24"/>
      <c r="AGS15" s="24"/>
      <c r="AGT15" s="24"/>
      <c r="AGU15" s="24"/>
      <c r="AGV15" s="24"/>
      <c r="AGW15" s="24"/>
      <c r="AGX15" s="24"/>
      <c r="AGY15" s="24"/>
      <c r="AGZ15" s="24"/>
      <c r="AHA15" s="24"/>
      <c r="AHB15" s="24"/>
      <c r="AHC15" s="24"/>
      <c r="AHD15" s="24"/>
      <c r="AHE15" s="24"/>
      <c r="AHF15" s="24"/>
      <c r="AHG15" s="24"/>
      <c r="AHH15" s="24"/>
      <c r="AHI15" s="24"/>
      <c r="AHJ15" s="24"/>
      <c r="AHK15" s="24"/>
      <c r="AHL15" s="24"/>
      <c r="AHM15" s="24"/>
      <c r="AHN15" s="24"/>
      <c r="AHO15" s="24"/>
      <c r="AHP15" s="24"/>
      <c r="AHQ15" s="24"/>
      <c r="AHR15" s="24"/>
      <c r="AHS15" s="24"/>
      <c r="AHT15" s="24"/>
      <c r="AHU15" s="24"/>
      <c r="AHV15" s="24"/>
      <c r="AHW15" s="24"/>
      <c r="AHX15" s="24"/>
      <c r="AHY15" s="24"/>
      <c r="AHZ15" s="24"/>
      <c r="AIA15" s="24"/>
      <c r="AIB15" s="24"/>
      <c r="AIC15" s="24"/>
      <c r="AID15" s="24"/>
      <c r="AIE15" s="24"/>
      <c r="AIF15" s="24"/>
      <c r="AIG15" s="24"/>
      <c r="AIH15" s="24"/>
      <c r="AII15" s="24"/>
      <c r="AIJ15" s="24"/>
      <c r="AIK15" s="24"/>
      <c r="AIL15" s="24"/>
      <c r="AIM15" s="24"/>
      <c r="AIN15" s="24"/>
      <c r="AIO15" s="24"/>
      <c r="AIP15" s="24"/>
      <c r="AIQ15" s="24"/>
      <c r="AIR15" s="24"/>
      <c r="AIS15" s="24"/>
      <c r="AIT15" s="24"/>
      <c r="AIU15" s="24"/>
      <c r="AIV15" s="24"/>
      <c r="AIW15" s="24"/>
      <c r="AIX15" s="24"/>
      <c r="AIY15" s="24"/>
      <c r="AIZ15" s="24"/>
      <c r="AJA15" s="24"/>
      <c r="AJB15" s="24"/>
      <c r="AJC15" s="24"/>
      <c r="AJD15" s="24"/>
      <c r="AJE15" s="24"/>
      <c r="AJF15" s="24"/>
      <c r="AJG15" s="24"/>
      <c r="AJH15" s="24"/>
      <c r="AJI15" s="24"/>
      <c r="AJJ15" s="24"/>
      <c r="AJK15" s="24"/>
      <c r="AJL15" s="24"/>
      <c r="AJM15" s="24"/>
      <c r="AJN15" s="24"/>
      <c r="AJO15" s="24"/>
      <c r="AJP15" s="24"/>
      <c r="AJQ15" s="24"/>
      <c r="AJR15" s="24"/>
      <c r="AJS15" s="24"/>
      <c r="AJT15" s="24"/>
      <c r="AJU15" s="24"/>
      <c r="AJV15" s="24"/>
      <c r="AJW15" s="24"/>
      <c r="AJX15" s="24"/>
      <c r="AJY15" s="24"/>
      <c r="AJZ15" s="24"/>
      <c r="AKA15" s="24"/>
      <c r="AKB15" s="24"/>
      <c r="AKC15" s="24"/>
      <c r="AKD15" s="24"/>
      <c r="AKE15" s="24"/>
      <c r="AKF15" s="24"/>
      <c r="AKG15" s="24"/>
      <c r="AKH15" s="24"/>
      <c r="AKI15" s="24"/>
      <c r="AKJ15" s="24"/>
      <c r="AKK15" s="24"/>
      <c r="AKL15" s="24"/>
      <c r="AKM15" s="24"/>
      <c r="AKN15" s="24"/>
      <c r="AKO15" s="24"/>
      <c r="AKP15" s="24"/>
      <c r="AKQ15" s="24"/>
      <c r="AKR15" s="24"/>
      <c r="AKS15" s="24"/>
      <c r="AKT15" s="24"/>
      <c r="AKU15" s="24"/>
      <c r="AKV15" s="24"/>
      <c r="AKW15" s="24"/>
      <c r="AKX15" s="24"/>
      <c r="AKY15" s="24"/>
      <c r="AKZ15" s="24"/>
      <c r="ALA15" s="24"/>
      <c r="ALB15" s="24"/>
      <c r="ALC15" s="24"/>
      <c r="ALD15" s="24"/>
      <c r="ALE15" s="24"/>
      <c r="ALF15" s="24"/>
      <c r="ALG15" s="24"/>
      <c r="ALH15" s="24"/>
      <c r="ALI15" s="24"/>
      <c r="ALJ15" s="24"/>
      <c r="ALK15" s="24"/>
      <c r="ALL15" s="24"/>
      <c r="ALM15" s="24"/>
      <c r="ALN15" s="24"/>
      <c r="ALO15" s="24"/>
      <c r="ALP15" s="24"/>
      <c r="ALQ15" s="24"/>
      <c r="ALR15" s="24"/>
      <c r="ALS15" s="24"/>
      <c r="ALT15" s="24"/>
      <c r="ALU15" s="24"/>
      <c r="ALV15" s="24"/>
      <c r="ALW15" s="24"/>
      <c r="ALX15" s="24"/>
      <c r="ALY15" s="24"/>
      <c r="ALZ15" s="24"/>
      <c r="AMA15" s="24"/>
      <c r="AMB15" s="24"/>
      <c r="AMC15" s="24"/>
      <c r="AMD15" s="24"/>
      <c r="AME15" s="24"/>
      <c r="AMF15" s="24"/>
      <c r="AMG15" s="24"/>
      <c r="AMH15" s="24"/>
      <c r="AMI15" s="24"/>
      <c r="AMJ15" s="24"/>
      <c r="AMK15" s="24"/>
      <c r="AML15" s="24"/>
    </row>
    <row r="16" spans="1:1026" s="72" customFormat="1" ht="18" customHeight="1">
      <c r="A16" s="18"/>
      <c r="B16" s="74"/>
      <c r="C16" s="70"/>
      <c r="D16" s="70"/>
      <c r="E16" s="71"/>
      <c r="F16" s="71"/>
      <c r="G16" s="70"/>
      <c r="H16" s="70"/>
      <c r="I16" s="71"/>
      <c r="J16" s="71"/>
      <c r="K16" s="71"/>
      <c r="L16" s="70"/>
      <c r="M16" s="70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4"/>
      <c r="DB16" s="24"/>
      <c r="DC16" s="24"/>
      <c r="DD16" s="24"/>
      <c r="DE16" s="24"/>
      <c r="DF16" s="24"/>
      <c r="DG16" s="24"/>
      <c r="DH16" s="24"/>
      <c r="DI16" s="24"/>
      <c r="DJ16" s="24"/>
      <c r="DK16" s="24"/>
      <c r="DL16" s="24"/>
      <c r="DM16" s="24"/>
      <c r="DN16" s="24"/>
      <c r="DO16" s="24"/>
      <c r="DP16" s="24"/>
      <c r="DQ16" s="24"/>
      <c r="DR16" s="24"/>
      <c r="DS16" s="24"/>
      <c r="DT16" s="24"/>
      <c r="DU16" s="24"/>
      <c r="DV16" s="24"/>
      <c r="DW16" s="24"/>
      <c r="DX16" s="24"/>
      <c r="DY16" s="24"/>
      <c r="DZ16" s="24"/>
      <c r="EA16" s="24"/>
      <c r="EB16" s="24"/>
      <c r="EC16" s="24"/>
      <c r="ED16" s="24"/>
      <c r="EE16" s="24"/>
      <c r="EF16" s="24"/>
      <c r="EG16" s="24"/>
      <c r="EH16" s="24"/>
      <c r="EI16" s="24"/>
      <c r="EJ16" s="24"/>
      <c r="EK16" s="24"/>
      <c r="EL16" s="24"/>
      <c r="EM16" s="24"/>
      <c r="EN16" s="24"/>
      <c r="EO16" s="24"/>
      <c r="EP16" s="24"/>
      <c r="EQ16" s="24"/>
      <c r="ER16" s="24"/>
      <c r="ES16" s="24"/>
      <c r="ET16" s="24"/>
      <c r="EU16" s="24"/>
      <c r="EV16" s="24"/>
      <c r="EW16" s="24"/>
      <c r="EX16" s="24"/>
      <c r="EY16" s="24"/>
      <c r="EZ16" s="24"/>
      <c r="FA16" s="24"/>
      <c r="FB16" s="24"/>
      <c r="FC16" s="24"/>
      <c r="FD16" s="24"/>
      <c r="FE16" s="24"/>
      <c r="FF16" s="24"/>
      <c r="FG16" s="24"/>
      <c r="FH16" s="24"/>
      <c r="FI16" s="24"/>
      <c r="FJ16" s="24"/>
      <c r="FK16" s="24"/>
      <c r="FL16" s="24"/>
      <c r="FM16" s="24"/>
      <c r="FN16" s="24"/>
      <c r="FO16" s="24"/>
      <c r="FP16" s="24"/>
      <c r="FQ16" s="24"/>
      <c r="FR16" s="24"/>
      <c r="FS16" s="24"/>
      <c r="FT16" s="24"/>
      <c r="FU16" s="24"/>
      <c r="FV16" s="24"/>
      <c r="FW16" s="24"/>
      <c r="FX16" s="24"/>
      <c r="FY16" s="24"/>
      <c r="FZ16" s="24"/>
      <c r="GA16" s="24"/>
      <c r="GB16" s="24"/>
      <c r="GC16" s="24"/>
      <c r="GD16" s="24"/>
      <c r="GE16" s="24"/>
      <c r="GF16" s="24"/>
      <c r="GG16" s="24"/>
      <c r="GH16" s="24"/>
      <c r="GI16" s="24"/>
      <c r="GJ16" s="24"/>
      <c r="GK16" s="24"/>
      <c r="GL16" s="24"/>
      <c r="GM16" s="24"/>
      <c r="GN16" s="24"/>
      <c r="GO16" s="24"/>
      <c r="GP16" s="24"/>
      <c r="GQ16" s="24"/>
      <c r="GR16" s="24"/>
      <c r="GS16" s="24"/>
      <c r="GT16" s="24"/>
      <c r="GU16" s="24"/>
      <c r="GV16" s="24"/>
      <c r="GW16" s="24"/>
      <c r="GX16" s="24"/>
      <c r="GY16" s="24"/>
      <c r="GZ16" s="24"/>
      <c r="HA16" s="24"/>
      <c r="HB16" s="24"/>
      <c r="HC16" s="24"/>
      <c r="HD16" s="24"/>
      <c r="HE16" s="24"/>
      <c r="HF16" s="24"/>
      <c r="HG16" s="24"/>
      <c r="HH16" s="24"/>
      <c r="HI16" s="24"/>
      <c r="HJ16" s="24"/>
      <c r="HK16" s="24"/>
      <c r="HL16" s="24"/>
      <c r="HM16" s="24"/>
      <c r="HN16" s="24"/>
      <c r="HO16" s="24"/>
      <c r="HP16" s="24"/>
      <c r="HQ16" s="24"/>
      <c r="HR16" s="24"/>
      <c r="HS16" s="24"/>
      <c r="HT16" s="24"/>
      <c r="HU16" s="24"/>
      <c r="HV16" s="24"/>
      <c r="HW16" s="24"/>
      <c r="HX16" s="24"/>
      <c r="HY16" s="24"/>
      <c r="HZ16" s="24"/>
      <c r="IA16" s="24"/>
      <c r="IB16" s="24"/>
      <c r="IC16" s="24"/>
      <c r="ID16" s="24"/>
      <c r="IE16" s="24"/>
      <c r="IF16" s="24"/>
      <c r="IG16" s="24"/>
      <c r="IH16" s="24"/>
      <c r="II16" s="24"/>
      <c r="IJ16" s="24"/>
      <c r="IK16" s="24"/>
      <c r="IL16" s="24"/>
      <c r="IM16" s="24"/>
      <c r="IN16" s="24"/>
      <c r="IO16" s="24"/>
      <c r="IP16" s="24"/>
      <c r="IQ16" s="24"/>
      <c r="IR16" s="24"/>
      <c r="IS16" s="24"/>
      <c r="IT16" s="24"/>
      <c r="IU16" s="24"/>
      <c r="IV16" s="24"/>
      <c r="IW16" s="24"/>
      <c r="IX16" s="24"/>
      <c r="IY16" s="24"/>
      <c r="IZ16" s="24"/>
      <c r="JA16" s="24"/>
      <c r="JB16" s="24"/>
      <c r="JC16" s="24"/>
      <c r="JD16" s="24"/>
      <c r="JE16" s="24"/>
      <c r="JF16" s="24"/>
      <c r="JG16" s="24"/>
      <c r="JH16" s="24"/>
      <c r="JI16" s="24"/>
      <c r="JJ16" s="24"/>
      <c r="JK16" s="24"/>
      <c r="JL16" s="24"/>
      <c r="JM16" s="24"/>
      <c r="JN16" s="24"/>
      <c r="JO16" s="24"/>
      <c r="JP16" s="24"/>
      <c r="JQ16" s="24"/>
      <c r="JR16" s="24"/>
      <c r="JS16" s="24"/>
      <c r="JT16" s="24"/>
      <c r="JU16" s="24"/>
      <c r="JV16" s="24"/>
      <c r="JW16" s="24"/>
      <c r="JX16" s="24"/>
      <c r="JY16" s="24"/>
      <c r="JZ16" s="24"/>
      <c r="KA16" s="24"/>
      <c r="KB16" s="24"/>
      <c r="KC16" s="24"/>
      <c r="KD16" s="24"/>
      <c r="KE16" s="24"/>
      <c r="KF16" s="24"/>
      <c r="KG16" s="24"/>
      <c r="KH16" s="24"/>
      <c r="KI16" s="24"/>
      <c r="KJ16" s="24"/>
      <c r="KK16" s="24"/>
      <c r="KL16" s="24"/>
      <c r="KM16" s="24"/>
      <c r="KN16" s="24"/>
      <c r="KO16" s="24"/>
      <c r="KP16" s="24"/>
      <c r="KQ16" s="24"/>
      <c r="KR16" s="24"/>
      <c r="KS16" s="24"/>
      <c r="KT16" s="24"/>
      <c r="KU16" s="24"/>
      <c r="KV16" s="24"/>
      <c r="KW16" s="24"/>
      <c r="KX16" s="24"/>
      <c r="KY16" s="24"/>
      <c r="KZ16" s="24"/>
      <c r="LA16" s="24"/>
      <c r="LB16" s="24"/>
      <c r="LC16" s="24"/>
      <c r="LD16" s="24"/>
      <c r="LE16" s="24"/>
      <c r="LF16" s="24"/>
      <c r="LG16" s="24"/>
      <c r="LH16" s="24"/>
      <c r="LI16" s="24"/>
      <c r="LJ16" s="24"/>
      <c r="LK16" s="24"/>
      <c r="LL16" s="24"/>
      <c r="LM16" s="24"/>
      <c r="LN16" s="24"/>
      <c r="LO16" s="24"/>
      <c r="LP16" s="24"/>
      <c r="LQ16" s="24"/>
      <c r="LR16" s="24"/>
      <c r="LS16" s="24"/>
      <c r="LT16" s="24"/>
      <c r="LU16" s="24"/>
      <c r="LV16" s="24"/>
      <c r="LW16" s="24"/>
      <c r="LX16" s="24"/>
      <c r="LY16" s="24"/>
      <c r="LZ16" s="24"/>
      <c r="MA16" s="24"/>
      <c r="MB16" s="24"/>
      <c r="MC16" s="24"/>
      <c r="MD16" s="24"/>
      <c r="ME16" s="24"/>
      <c r="MF16" s="24"/>
      <c r="MG16" s="24"/>
      <c r="MH16" s="24"/>
      <c r="MI16" s="24"/>
      <c r="MJ16" s="24"/>
      <c r="MK16" s="24"/>
      <c r="ML16" s="24"/>
      <c r="MM16" s="24"/>
      <c r="MN16" s="24"/>
      <c r="MO16" s="24"/>
      <c r="MP16" s="24"/>
      <c r="MQ16" s="24"/>
      <c r="MR16" s="24"/>
      <c r="MS16" s="24"/>
      <c r="MT16" s="24"/>
      <c r="MU16" s="24"/>
      <c r="MV16" s="24"/>
      <c r="MW16" s="24"/>
      <c r="MX16" s="24"/>
      <c r="MY16" s="24"/>
      <c r="MZ16" s="24"/>
      <c r="NA16" s="24"/>
      <c r="NB16" s="24"/>
      <c r="NC16" s="24"/>
      <c r="ND16" s="24"/>
      <c r="NE16" s="24"/>
      <c r="NF16" s="24"/>
      <c r="NG16" s="24"/>
      <c r="NH16" s="24"/>
      <c r="NI16" s="24"/>
      <c r="NJ16" s="24"/>
      <c r="NK16" s="24"/>
      <c r="NL16" s="24"/>
      <c r="NM16" s="24"/>
      <c r="NN16" s="24"/>
      <c r="NO16" s="24"/>
      <c r="NP16" s="24"/>
      <c r="NQ16" s="24"/>
      <c r="NR16" s="24"/>
      <c r="NS16" s="24"/>
      <c r="NT16" s="24"/>
      <c r="NU16" s="24"/>
      <c r="NV16" s="24"/>
      <c r="NW16" s="24"/>
      <c r="NX16" s="24"/>
      <c r="NY16" s="24"/>
      <c r="NZ16" s="24"/>
      <c r="OA16" s="24"/>
      <c r="OB16" s="24"/>
      <c r="OC16" s="24"/>
      <c r="OD16" s="24"/>
      <c r="OE16" s="24"/>
      <c r="OF16" s="24"/>
      <c r="OG16" s="24"/>
      <c r="OH16" s="24"/>
      <c r="OI16" s="24"/>
      <c r="OJ16" s="24"/>
      <c r="OK16" s="24"/>
      <c r="OL16" s="24"/>
      <c r="OM16" s="24"/>
      <c r="ON16" s="24"/>
      <c r="OO16" s="24"/>
      <c r="OP16" s="24"/>
      <c r="OQ16" s="24"/>
      <c r="OR16" s="24"/>
      <c r="OS16" s="24"/>
      <c r="OT16" s="24"/>
      <c r="OU16" s="24"/>
      <c r="OV16" s="24"/>
      <c r="OW16" s="24"/>
      <c r="OX16" s="24"/>
      <c r="OY16" s="24"/>
      <c r="OZ16" s="24"/>
      <c r="PA16" s="24"/>
      <c r="PB16" s="24"/>
      <c r="PC16" s="24"/>
      <c r="PD16" s="24"/>
      <c r="PE16" s="24"/>
      <c r="PF16" s="24"/>
      <c r="PG16" s="24"/>
      <c r="PH16" s="24"/>
      <c r="PI16" s="24"/>
      <c r="PJ16" s="24"/>
      <c r="PK16" s="24"/>
      <c r="PL16" s="24"/>
      <c r="PM16" s="24"/>
      <c r="PN16" s="24"/>
      <c r="PO16" s="24"/>
      <c r="PP16" s="24"/>
      <c r="PQ16" s="24"/>
      <c r="PR16" s="24"/>
      <c r="PS16" s="24"/>
      <c r="PT16" s="24"/>
      <c r="PU16" s="24"/>
      <c r="PV16" s="24"/>
      <c r="PW16" s="24"/>
      <c r="PX16" s="24"/>
      <c r="PY16" s="24"/>
      <c r="PZ16" s="24"/>
      <c r="QA16" s="24"/>
      <c r="QB16" s="24"/>
      <c r="QC16" s="24"/>
      <c r="QD16" s="24"/>
      <c r="QE16" s="24"/>
      <c r="QF16" s="24"/>
      <c r="QG16" s="24"/>
      <c r="QH16" s="24"/>
      <c r="QI16" s="24"/>
      <c r="QJ16" s="24"/>
      <c r="QK16" s="24"/>
      <c r="QL16" s="24"/>
      <c r="QM16" s="24"/>
      <c r="QN16" s="24"/>
      <c r="QO16" s="24"/>
      <c r="QP16" s="24"/>
      <c r="QQ16" s="24"/>
      <c r="QR16" s="24"/>
      <c r="QS16" s="24"/>
      <c r="QT16" s="24"/>
      <c r="QU16" s="24"/>
      <c r="QV16" s="24"/>
      <c r="QW16" s="24"/>
      <c r="QX16" s="24"/>
      <c r="QY16" s="24"/>
      <c r="QZ16" s="24"/>
      <c r="RA16" s="24"/>
      <c r="RB16" s="24"/>
      <c r="RC16" s="24"/>
      <c r="RD16" s="24"/>
      <c r="RE16" s="24"/>
      <c r="RF16" s="24"/>
      <c r="RG16" s="24"/>
      <c r="RH16" s="24"/>
      <c r="RI16" s="24"/>
      <c r="RJ16" s="24"/>
      <c r="RK16" s="24"/>
      <c r="RL16" s="24"/>
      <c r="RM16" s="24"/>
      <c r="RN16" s="24"/>
      <c r="RO16" s="24"/>
      <c r="RP16" s="24"/>
      <c r="RQ16" s="24"/>
      <c r="RR16" s="24"/>
      <c r="RS16" s="24"/>
      <c r="RT16" s="24"/>
      <c r="RU16" s="24"/>
      <c r="RV16" s="24"/>
      <c r="RW16" s="24"/>
      <c r="RX16" s="24"/>
      <c r="RY16" s="24"/>
      <c r="RZ16" s="24"/>
      <c r="SA16" s="24"/>
      <c r="SB16" s="24"/>
      <c r="SC16" s="24"/>
      <c r="SD16" s="24"/>
      <c r="SE16" s="24"/>
      <c r="SF16" s="24"/>
      <c r="SG16" s="24"/>
      <c r="SH16" s="24"/>
      <c r="SI16" s="24"/>
      <c r="SJ16" s="24"/>
      <c r="SK16" s="24"/>
      <c r="SL16" s="24"/>
      <c r="SM16" s="24"/>
      <c r="SN16" s="24"/>
      <c r="SO16" s="24"/>
      <c r="SP16" s="24"/>
      <c r="SQ16" s="24"/>
      <c r="SR16" s="24"/>
      <c r="SS16" s="24"/>
      <c r="ST16" s="24"/>
      <c r="SU16" s="24"/>
      <c r="SV16" s="24"/>
      <c r="SW16" s="24"/>
      <c r="SX16" s="24"/>
      <c r="SY16" s="24"/>
      <c r="SZ16" s="24"/>
      <c r="TA16" s="24"/>
      <c r="TB16" s="24"/>
      <c r="TC16" s="24"/>
      <c r="TD16" s="24"/>
      <c r="TE16" s="24"/>
      <c r="TF16" s="24"/>
      <c r="TG16" s="24"/>
      <c r="TH16" s="24"/>
      <c r="TI16" s="24"/>
      <c r="TJ16" s="24"/>
      <c r="TK16" s="24"/>
      <c r="TL16" s="24"/>
      <c r="TM16" s="24"/>
      <c r="TN16" s="24"/>
      <c r="TO16" s="24"/>
      <c r="TP16" s="24"/>
      <c r="TQ16" s="24"/>
      <c r="TR16" s="24"/>
      <c r="TS16" s="24"/>
      <c r="TT16" s="24"/>
      <c r="TU16" s="24"/>
      <c r="TV16" s="24"/>
      <c r="TW16" s="24"/>
      <c r="TX16" s="24"/>
      <c r="TY16" s="24"/>
      <c r="TZ16" s="24"/>
      <c r="UA16" s="24"/>
      <c r="UB16" s="24"/>
      <c r="UC16" s="24"/>
      <c r="UD16" s="24"/>
      <c r="UE16" s="24"/>
      <c r="UF16" s="24"/>
      <c r="UG16" s="24"/>
      <c r="UH16" s="24"/>
      <c r="UI16" s="24"/>
      <c r="UJ16" s="24"/>
      <c r="UK16" s="24"/>
      <c r="UL16" s="24"/>
      <c r="UM16" s="24"/>
      <c r="UN16" s="24"/>
      <c r="UO16" s="24"/>
      <c r="UP16" s="24"/>
      <c r="UQ16" s="24"/>
      <c r="UR16" s="24"/>
      <c r="US16" s="24"/>
      <c r="UT16" s="24"/>
      <c r="UU16" s="24"/>
      <c r="UV16" s="24"/>
      <c r="UW16" s="24"/>
      <c r="UX16" s="24"/>
      <c r="UY16" s="24"/>
      <c r="UZ16" s="24"/>
      <c r="VA16" s="24"/>
      <c r="VB16" s="24"/>
      <c r="VC16" s="24"/>
      <c r="VD16" s="24"/>
      <c r="VE16" s="24"/>
      <c r="VF16" s="24"/>
      <c r="VG16" s="24"/>
      <c r="VH16" s="24"/>
      <c r="VI16" s="24"/>
      <c r="VJ16" s="24"/>
      <c r="VK16" s="24"/>
      <c r="VL16" s="24"/>
      <c r="VM16" s="24"/>
      <c r="VN16" s="24"/>
      <c r="VO16" s="24"/>
      <c r="VP16" s="24"/>
      <c r="VQ16" s="24"/>
      <c r="VR16" s="24"/>
      <c r="VS16" s="24"/>
      <c r="VT16" s="24"/>
      <c r="VU16" s="24"/>
      <c r="VV16" s="24"/>
      <c r="VW16" s="24"/>
      <c r="VX16" s="24"/>
      <c r="VY16" s="24"/>
      <c r="VZ16" s="24"/>
      <c r="WA16" s="24"/>
      <c r="WB16" s="24"/>
      <c r="WC16" s="24"/>
      <c r="WD16" s="24"/>
      <c r="WE16" s="24"/>
      <c r="WF16" s="24"/>
      <c r="WG16" s="24"/>
      <c r="WH16" s="24"/>
      <c r="WI16" s="24"/>
      <c r="WJ16" s="24"/>
      <c r="WK16" s="24"/>
      <c r="WL16" s="24"/>
      <c r="WM16" s="24"/>
      <c r="WN16" s="24"/>
      <c r="WO16" s="24"/>
      <c r="WP16" s="24"/>
      <c r="WQ16" s="24"/>
      <c r="WR16" s="24"/>
      <c r="WS16" s="24"/>
      <c r="WT16" s="24"/>
      <c r="WU16" s="24"/>
      <c r="WV16" s="24"/>
      <c r="WW16" s="24"/>
      <c r="WX16" s="24"/>
      <c r="WY16" s="24"/>
      <c r="WZ16" s="24"/>
      <c r="XA16" s="24"/>
      <c r="XB16" s="24"/>
      <c r="XC16" s="24"/>
      <c r="XD16" s="24"/>
      <c r="XE16" s="24"/>
      <c r="XF16" s="24"/>
      <c r="XG16" s="24"/>
      <c r="XH16" s="24"/>
      <c r="XI16" s="24"/>
      <c r="XJ16" s="24"/>
      <c r="XK16" s="24"/>
      <c r="XL16" s="24"/>
      <c r="XM16" s="24"/>
      <c r="XN16" s="24"/>
      <c r="XO16" s="24"/>
      <c r="XP16" s="24"/>
      <c r="XQ16" s="24"/>
      <c r="XR16" s="24"/>
      <c r="XS16" s="24"/>
      <c r="XT16" s="24"/>
      <c r="XU16" s="24"/>
      <c r="XV16" s="24"/>
      <c r="XW16" s="24"/>
      <c r="XX16" s="24"/>
      <c r="XY16" s="24"/>
      <c r="XZ16" s="24"/>
      <c r="YA16" s="24"/>
      <c r="YB16" s="24"/>
      <c r="YC16" s="24"/>
      <c r="YD16" s="24"/>
      <c r="YE16" s="24"/>
      <c r="YF16" s="24"/>
      <c r="YG16" s="24"/>
      <c r="YH16" s="24"/>
      <c r="YI16" s="24"/>
      <c r="YJ16" s="24"/>
      <c r="YK16" s="24"/>
      <c r="YL16" s="24"/>
      <c r="YM16" s="24"/>
      <c r="YN16" s="24"/>
      <c r="YO16" s="24"/>
      <c r="YP16" s="24"/>
      <c r="YQ16" s="24"/>
      <c r="YR16" s="24"/>
      <c r="YS16" s="24"/>
      <c r="YT16" s="24"/>
      <c r="YU16" s="24"/>
      <c r="YV16" s="24"/>
      <c r="YW16" s="24"/>
      <c r="YX16" s="24"/>
      <c r="YY16" s="24"/>
      <c r="YZ16" s="24"/>
      <c r="ZA16" s="24"/>
      <c r="ZB16" s="24"/>
      <c r="ZC16" s="24"/>
      <c r="ZD16" s="24"/>
      <c r="ZE16" s="24"/>
      <c r="ZF16" s="24"/>
      <c r="ZG16" s="24"/>
      <c r="ZH16" s="24"/>
      <c r="ZI16" s="24"/>
      <c r="ZJ16" s="24"/>
      <c r="ZK16" s="24"/>
      <c r="ZL16" s="24"/>
      <c r="ZM16" s="24"/>
      <c r="ZN16" s="24"/>
      <c r="ZO16" s="24"/>
      <c r="ZP16" s="24"/>
      <c r="ZQ16" s="24"/>
      <c r="ZR16" s="24"/>
      <c r="ZS16" s="24"/>
      <c r="ZT16" s="24"/>
      <c r="ZU16" s="24"/>
      <c r="ZV16" s="24"/>
      <c r="ZW16" s="24"/>
      <c r="ZX16" s="24"/>
      <c r="ZY16" s="24"/>
      <c r="ZZ16" s="24"/>
      <c r="AAA16" s="24"/>
      <c r="AAB16" s="24"/>
      <c r="AAC16" s="24"/>
      <c r="AAD16" s="24"/>
      <c r="AAE16" s="24"/>
      <c r="AAF16" s="24"/>
      <c r="AAG16" s="24"/>
      <c r="AAH16" s="24"/>
      <c r="AAI16" s="24"/>
      <c r="AAJ16" s="24"/>
      <c r="AAK16" s="24"/>
      <c r="AAL16" s="24"/>
      <c r="AAM16" s="24"/>
      <c r="AAN16" s="24"/>
      <c r="AAO16" s="24"/>
      <c r="AAP16" s="24"/>
      <c r="AAQ16" s="24"/>
      <c r="AAR16" s="24"/>
      <c r="AAS16" s="24"/>
      <c r="AAT16" s="24"/>
      <c r="AAU16" s="24"/>
      <c r="AAV16" s="24"/>
      <c r="AAW16" s="24"/>
      <c r="AAX16" s="24"/>
      <c r="AAY16" s="24"/>
      <c r="AAZ16" s="24"/>
      <c r="ABA16" s="24"/>
      <c r="ABB16" s="24"/>
      <c r="ABC16" s="24"/>
      <c r="ABD16" s="24"/>
      <c r="ABE16" s="24"/>
      <c r="ABF16" s="24"/>
      <c r="ABG16" s="24"/>
      <c r="ABH16" s="24"/>
      <c r="ABI16" s="24"/>
      <c r="ABJ16" s="24"/>
      <c r="ABK16" s="24"/>
      <c r="ABL16" s="24"/>
      <c r="ABM16" s="24"/>
      <c r="ABN16" s="24"/>
      <c r="ABO16" s="24"/>
      <c r="ABP16" s="24"/>
      <c r="ABQ16" s="24"/>
      <c r="ABR16" s="24"/>
      <c r="ABS16" s="24"/>
      <c r="ABT16" s="24"/>
      <c r="ABU16" s="24"/>
      <c r="ABV16" s="24"/>
      <c r="ABW16" s="24"/>
      <c r="ABX16" s="24"/>
      <c r="ABY16" s="24"/>
      <c r="ABZ16" s="24"/>
      <c r="ACA16" s="24"/>
      <c r="ACB16" s="24"/>
      <c r="ACC16" s="24"/>
      <c r="ACD16" s="24"/>
      <c r="ACE16" s="24"/>
      <c r="ACF16" s="24"/>
      <c r="ACG16" s="24"/>
      <c r="ACH16" s="24"/>
      <c r="ACI16" s="24"/>
      <c r="ACJ16" s="24"/>
      <c r="ACK16" s="24"/>
      <c r="ACL16" s="24"/>
      <c r="ACM16" s="24"/>
      <c r="ACN16" s="24"/>
      <c r="ACO16" s="24"/>
      <c r="ACP16" s="24"/>
      <c r="ACQ16" s="24"/>
      <c r="ACR16" s="24"/>
      <c r="ACS16" s="24"/>
      <c r="ACT16" s="24"/>
      <c r="ACU16" s="24"/>
      <c r="ACV16" s="24"/>
      <c r="ACW16" s="24"/>
      <c r="ACX16" s="24"/>
      <c r="ACY16" s="24"/>
      <c r="ACZ16" s="24"/>
      <c r="ADA16" s="24"/>
      <c r="ADB16" s="24"/>
      <c r="ADC16" s="24"/>
      <c r="ADD16" s="24"/>
      <c r="ADE16" s="24"/>
      <c r="ADF16" s="24"/>
      <c r="ADG16" s="24"/>
      <c r="ADH16" s="24"/>
      <c r="ADI16" s="24"/>
      <c r="ADJ16" s="24"/>
      <c r="ADK16" s="24"/>
      <c r="ADL16" s="24"/>
      <c r="ADM16" s="24"/>
      <c r="ADN16" s="24"/>
      <c r="ADO16" s="24"/>
      <c r="ADP16" s="24"/>
      <c r="ADQ16" s="24"/>
      <c r="ADR16" s="24"/>
      <c r="ADS16" s="24"/>
      <c r="ADT16" s="24"/>
      <c r="ADU16" s="24"/>
      <c r="ADV16" s="24"/>
      <c r="ADW16" s="24"/>
      <c r="ADX16" s="24"/>
      <c r="ADY16" s="24"/>
      <c r="ADZ16" s="24"/>
      <c r="AEA16" s="24"/>
      <c r="AEB16" s="24"/>
      <c r="AEC16" s="24"/>
      <c r="AED16" s="24"/>
      <c r="AEE16" s="24"/>
      <c r="AEF16" s="24"/>
      <c r="AEG16" s="24"/>
      <c r="AEH16" s="24"/>
      <c r="AEI16" s="24"/>
      <c r="AEJ16" s="24"/>
      <c r="AEK16" s="24"/>
      <c r="AEL16" s="24"/>
      <c r="AEM16" s="24"/>
      <c r="AEN16" s="24"/>
      <c r="AEO16" s="24"/>
      <c r="AEP16" s="24"/>
      <c r="AEQ16" s="24"/>
      <c r="AER16" s="24"/>
      <c r="AES16" s="24"/>
      <c r="AET16" s="24"/>
      <c r="AEU16" s="24"/>
      <c r="AEV16" s="24"/>
      <c r="AEW16" s="24"/>
      <c r="AEX16" s="24"/>
      <c r="AEY16" s="24"/>
      <c r="AEZ16" s="24"/>
      <c r="AFA16" s="24"/>
      <c r="AFB16" s="24"/>
      <c r="AFC16" s="24"/>
      <c r="AFD16" s="24"/>
      <c r="AFE16" s="24"/>
      <c r="AFF16" s="24"/>
      <c r="AFG16" s="24"/>
      <c r="AFH16" s="24"/>
      <c r="AFI16" s="24"/>
      <c r="AFJ16" s="24"/>
      <c r="AFK16" s="24"/>
      <c r="AFL16" s="24"/>
      <c r="AFM16" s="24"/>
      <c r="AFN16" s="24"/>
      <c r="AFO16" s="24"/>
      <c r="AFP16" s="24"/>
      <c r="AFQ16" s="24"/>
      <c r="AFR16" s="24"/>
      <c r="AFS16" s="24"/>
      <c r="AFT16" s="24"/>
      <c r="AFU16" s="24"/>
      <c r="AFV16" s="24"/>
      <c r="AFW16" s="24"/>
      <c r="AFX16" s="24"/>
      <c r="AFY16" s="24"/>
      <c r="AFZ16" s="24"/>
      <c r="AGA16" s="24"/>
      <c r="AGB16" s="24"/>
      <c r="AGC16" s="24"/>
      <c r="AGD16" s="24"/>
      <c r="AGE16" s="24"/>
      <c r="AGF16" s="24"/>
      <c r="AGG16" s="24"/>
      <c r="AGH16" s="24"/>
      <c r="AGI16" s="24"/>
      <c r="AGJ16" s="24"/>
      <c r="AGK16" s="24"/>
      <c r="AGL16" s="24"/>
      <c r="AGM16" s="24"/>
      <c r="AGN16" s="24"/>
      <c r="AGO16" s="24"/>
      <c r="AGP16" s="24"/>
      <c r="AGQ16" s="24"/>
      <c r="AGR16" s="24"/>
      <c r="AGS16" s="24"/>
      <c r="AGT16" s="24"/>
      <c r="AGU16" s="24"/>
      <c r="AGV16" s="24"/>
      <c r="AGW16" s="24"/>
      <c r="AGX16" s="24"/>
      <c r="AGY16" s="24"/>
      <c r="AGZ16" s="24"/>
      <c r="AHA16" s="24"/>
      <c r="AHB16" s="24"/>
      <c r="AHC16" s="24"/>
      <c r="AHD16" s="24"/>
      <c r="AHE16" s="24"/>
      <c r="AHF16" s="24"/>
      <c r="AHG16" s="24"/>
      <c r="AHH16" s="24"/>
      <c r="AHI16" s="24"/>
      <c r="AHJ16" s="24"/>
      <c r="AHK16" s="24"/>
      <c r="AHL16" s="24"/>
      <c r="AHM16" s="24"/>
      <c r="AHN16" s="24"/>
      <c r="AHO16" s="24"/>
      <c r="AHP16" s="24"/>
      <c r="AHQ16" s="24"/>
      <c r="AHR16" s="24"/>
      <c r="AHS16" s="24"/>
      <c r="AHT16" s="24"/>
      <c r="AHU16" s="24"/>
      <c r="AHV16" s="24"/>
      <c r="AHW16" s="24"/>
      <c r="AHX16" s="24"/>
      <c r="AHY16" s="24"/>
      <c r="AHZ16" s="24"/>
      <c r="AIA16" s="24"/>
      <c r="AIB16" s="24"/>
      <c r="AIC16" s="24"/>
      <c r="AID16" s="24"/>
      <c r="AIE16" s="24"/>
      <c r="AIF16" s="24"/>
      <c r="AIG16" s="24"/>
      <c r="AIH16" s="24"/>
      <c r="AII16" s="24"/>
      <c r="AIJ16" s="24"/>
      <c r="AIK16" s="24"/>
      <c r="AIL16" s="24"/>
      <c r="AIM16" s="24"/>
      <c r="AIN16" s="24"/>
      <c r="AIO16" s="24"/>
      <c r="AIP16" s="24"/>
      <c r="AIQ16" s="24"/>
      <c r="AIR16" s="24"/>
      <c r="AIS16" s="24"/>
      <c r="AIT16" s="24"/>
      <c r="AIU16" s="24"/>
      <c r="AIV16" s="24"/>
      <c r="AIW16" s="24"/>
      <c r="AIX16" s="24"/>
      <c r="AIY16" s="24"/>
      <c r="AIZ16" s="24"/>
      <c r="AJA16" s="24"/>
      <c r="AJB16" s="24"/>
      <c r="AJC16" s="24"/>
      <c r="AJD16" s="24"/>
      <c r="AJE16" s="24"/>
      <c r="AJF16" s="24"/>
      <c r="AJG16" s="24"/>
      <c r="AJH16" s="24"/>
      <c r="AJI16" s="24"/>
      <c r="AJJ16" s="24"/>
      <c r="AJK16" s="24"/>
      <c r="AJL16" s="24"/>
      <c r="AJM16" s="24"/>
      <c r="AJN16" s="24"/>
      <c r="AJO16" s="24"/>
      <c r="AJP16" s="24"/>
      <c r="AJQ16" s="24"/>
      <c r="AJR16" s="24"/>
      <c r="AJS16" s="24"/>
      <c r="AJT16" s="24"/>
      <c r="AJU16" s="24"/>
      <c r="AJV16" s="24"/>
      <c r="AJW16" s="24"/>
      <c r="AJX16" s="24"/>
      <c r="AJY16" s="24"/>
      <c r="AJZ16" s="24"/>
      <c r="AKA16" s="24"/>
      <c r="AKB16" s="24"/>
      <c r="AKC16" s="24"/>
      <c r="AKD16" s="24"/>
      <c r="AKE16" s="24"/>
      <c r="AKF16" s="24"/>
      <c r="AKG16" s="24"/>
      <c r="AKH16" s="24"/>
      <c r="AKI16" s="24"/>
      <c r="AKJ16" s="24"/>
      <c r="AKK16" s="24"/>
      <c r="AKL16" s="24"/>
      <c r="AKM16" s="24"/>
      <c r="AKN16" s="24"/>
      <c r="AKO16" s="24"/>
      <c r="AKP16" s="24"/>
      <c r="AKQ16" s="24"/>
      <c r="AKR16" s="24"/>
      <c r="AKS16" s="24"/>
      <c r="AKT16" s="24"/>
      <c r="AKU16" s="24"/>
      <c r="AKV16" s="24"/>
      <c r="AKW16" s="24"/>
      <c r="AKX16" s="24"/>
      <c r="AKY16" s="24"/>
      <c r="AKZ16" s="24"/>
      <c r="ALA16" s="24"/>
      <c r="ALB16" s="24"/>
      <c r="ALC16" s="24"/>
      <c r="ALD16" s="24"/>
      <c r="ALE16" s="24"/>
      <c r="ALF16" s="24"/>
      <c r="ALG16" s="24"/>
      <c r="ALH16" s="24"/>
      <c r="ALI16" s="24"/>
      <c r="ALJ16" s="24"/>
      <c r="ALK16" s="24"/>
      <c r="ALL16" s="24"/>
      <c r="ALM16" s="24"/>
      <c r="ALN16" s="24"/>
      <c r="ALO16" s="24"/>
      <c r="ALP16" s="24"/>
      <c r="ALQ16" s="24"/>
      <c r="ALR16" s="24"/>
      <c r="ALS16" s="24"/>
      <c r="ALT16" s="24"/>
      <c r="ALU16" s="24"/>
      <c r="ALV16" s="24"/>
      <c r="ALW16" s="24"/>
      <c r="ALX16" s="24"/>
      <c r="ALY16" s="24"/>
      <c r="ALZ16" s="24"/>
      <c r="AMA16" s="24"/>
      <c r="AMB16" s="24"/>
      <c r="AMC16" s="24"/>
      <c r="AMD16" s="24"/>
      <c r="AME16" s="24"/>
      <c r="AMF16" s="24"/>
      <c r="AMG16" s="24"/>
      <c r="AMH16" s="24"/>
      <c r="AMI16" s="24"/>
      <c r="AMJ16" s="24"/>
      <c r="AMK16" s="24"/>
      <c r="AML16" s="24"/>
    </row>
    <row r="17" spans="1:1026" s="72" customFormat="1" ht="18" customHeight="1">
      <c r="A17" s="18"/>
      <c r="B17" s="74"/>
      <c r="C17" s="70"/>
      <c r="D17" s="70"/>
      <c r="E17" s="71"/>
      <c r="F17" s="71"/>
      <c r="G17" s="70"/>
      <c r="H17" s="70"/>
      <c r="I17" s="71"/>
      <c r="J17" s="71"/>
      <c r="K17" s="71"/>
      <c r="L17" s="70"/>
      <c r="M17" s="70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24"/>
      <c r="CI17" s="24"/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4"/>
      <c r="DB17" s="24"/>
      <c r="DC17" s="24"/>
      <c r="DD17" s="24"/>
      <c r="DE17" s="24"/>
      <c r="DF17" s="2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24"/>
      <c r="GM17" s="24"/>
      <c r="GN17" s="24"/>
      <c r="GO17" s="24"/>
      <c r="GP17" s="24"/>
      <c r="GQ17" s="24"/>
      <c r="GR17" s="24"/>
      <c r="GS17" s="24"/>
      <c r="GT17" s="24"/>
      <c r="GU17" s="24"/>
      <c r="GV17" s="24"/>
      <c r="GW17" s="24"/>
      <c r="GX17" s="24"/>
      <c r="GY17" s="24"/>
      <c r="GZ17" s="24"/>
      <c r="HA17" s="24"/>
      <c r="HB17" s="24"/>
      <c r="HC17" s="24"/>
      <c r="HD17" s="24"/>
      <c r="HE17" s="24"/>
      <c r="HF17" s="24"/>
      <c r="HG17" s="24"/>
      <c r="HH17" s="24"/>
      <c r="HI17" s="24"/>
      <c r="HJ17" s="24"/>
      <c r="HK17" s="24"/>
      <c r="HL17" s="24"/>
      <c r="HM17" s="24"/>
      <c r="HN17" s="24"/>
      <c r="HO17" s="24"/>
      <c r="HP17" s="24"/>
      <c r="HQ17" s="24"/>
      <c r="HR17" s="24"/>
      <c r="HS17" s="24"/>
      <c r="HT17" s="24"/>
      <c r="HU17" s="24"/>
      <c r="HV17" s="24"/>
      <c r="HW17" s="24"/>
      <c r="HX17" s="24"/>
      <c r="HY17" s="24"/>
      <c r="HZ17" s="24"/>
      <c r="IA17" s="24"/>
      <c r="IB17" s="24"/>
      <c r="IC17" s="24"/>
      <c r="ID17" s="24"/>
      <c r="IE17" s="24"/>
      <c r="IF17" s="24"/>
      <c r="IG17" s="24"/>
      <c r="IH17" s="24"/>
      <c r="II17" s="24"/>
      <c r="IJ17" s="24"/>
      <c r="IK17" s="24"/>
      <c r="IL17" s="24"/>
      <c r="IM17" s="24"/>
      <c r="IN17" s="24"/>
      <c r="IO17" s="24"/>
      <c r="IP17" s="24"/>
      <c r="IQ17" s="24"/>
      <c r="IR17" s="24"/>
      <c r="IS17" s="24"/>
      <c r="IT17" s="24"/>
      <c r="IU17" s="24"/>
      <c r="IV17" s="24"/>
      <c r="IW17" s="24"/>
      <c r="IX17" s="24"/>
      <c r="IY17" s="24"/>
      <c r="IZ17" s="24"/>
      <c r="JA17" s="24"/>
      <c r="JB17" s="24"/>
      <c r="JC17" s="24"/>
      <c r="JD17" s="24"/>
      <c r="JE17" s="24"/>
      <c r="JF17" s="24"/>
      <c r="JG17" s="24"/>
      <c r="JH17" s="24"/>
      <c r="JI17" s="24"/>
      <c r="JJ17" s="24"/>
      <c r="JK17" s="24"/>
      <c r="JL17" s="24"/>
      <c r="JM17" s="24"/>
      <c r="JN17" s="24"/>
      <c r="JO17" s="24"/>
      <c r="JP17" s="24"/>
      <c r="JQ17" s="24"/>
      <c r="JR17" s="24"/>
      <c r="JS17" s="24"/>
      <c r="JT17" s="24"/>
      <c r="JU17" s="24"/>
      <c r="JV17" s="24"/>
      <c r="JW17" s="24"/>
      <c r="JX17" s="24"/>
      <c r="JY17" s="24"/>
      <c r="JZ17" s="24"/>
      <c r="KA17" s="24"/>
      <c r="KB17" s="24"/>
      <c r="KC17" s="24"/>
      <c r="KD17" s="24"/>
      <c r="KE17" s="24"/>
      <c r="KF17" s="24"/>
      <c r="KG17" s="24"/>
      <c r="KH17" s="24"/>
      <c r="KI17" s="24"/>
      <c r="KJ17" s="24"/>
      <c r="KK17" s="24"/>
      <c r="KL17" s="24"/>
      <c r="KM17" s="24"/>
      <c r="KN17" s="24"/>
      <c r="KO17" s="24"/>
      <c r="KP17" s="24"/>
      <c r="KQ17" s="24"/>
      <c r="KR17" s="24"/>
      <c r="KS17" s="24"/>
      <c r="KT17" s="24"/>
      <c r="KU17" s="24"/>
      <c r="KV17" s="24"/>
      <c r="KW17" s="24"/>
      <c r="KX17" s="24"/>
      <c r="KY17" s="24"/>
      <c r="KZ17" s="24"/>
      <c r="LA17" s="24"/>
      <c r="LB17" s="24"/>
      <c r="LC17" s="24"/>
      <c r="LD17" s="24"/>
      <c r="LE17" s="24"/>
      <c r="LF17" s="24"/>
      <c r="LG17" s="24"/>
      <c r="LH17" s="24"/>
      <c r="LI17" s="24"/>
      <c r="LJ17" s="24"/>
      <c r="LK17" s="24"/>
      <c r="LL17" s="24"/>
      <c r="LM17" s="24"/>
      <c r="LN17" s="24"/>
      <c r="LO17" s="24"/>
      <c r="LP17" s="24"/>
      <c r="LQ17" s="24"/>
      <c r="LR17" s="24"/>
      <c r="LS17" s="24"/>
      <c r="LT17" s="24"/>
      <c r="LU17" s="24"/>
      <c r="LV17" s="24"/>
      <c r="LW17" s="24"/>
      <c r="LX17" s="24"/>
      <c r="LY17" s="24"/>
      <c r="LZ17" s="24"/>
      <c r="MA17" s="24"/>
      <c r="MB17" s="24"/>
      <c r="MC17" s="24"/>
      <c r="MD17" s="24"/>
      <c r="ME17" s="24"/>
      <c r="MF17" s="24"/>
      <c r="MG17" s="24"/>
      <c r="MH17" s="24"/>
      <c r="MI17" s="24"/>
      <c r="MJ17" s="24"/>
      <c r="MK17" s="24"/>
      <c r="ML17" s="24"/>
      <c r="MM17" s="24"/>
      <c r="MN17" s="24"/>
      <c r="MO17" s="24"/>
      <c r="MP17" s="24"/>
      <c r="MQ17" s="24"/>
      <c r="MR17" s="24"/>
      <c r="MS17" s="24"/>
      <c r="MT17" s="24"/>
      <c r="MU17" s="24"/>
      <c r="MV17" s="24"/>
      <c r="MW17" s="24"/>
      <c r="MX17" s="24"/>
      <c r="MY17" s="24"/>
      <c r="MZ17" s="24"/>
      <c r="NA17" s="24"/>
      <c r="NB17" s="24"/>
      <c r="NC17" s="24"/>
      <c r="ND17" s="24"/>
      <c r="NE17" s="24"/>
      <c r="NF17" s="24"/>
      <c r="NG17" s="24"/>
      <c r="NH17" s="24"/>
      <c r="NI17" s="24"/>
      <c r="NJ17" s="24"/>
      <c r="NK17" s="24"/>
      <c r="NL17" s="24"/>
      <c r="NM17" s="24"/>
      <c r="NN17" s="24"/>
      <c r="NO17" s="24"/>
      <c r="NP17" s="24"/>
      <c r="NQ17" s="24"/>
      <c r="NR17" s="24"/>
      <c r="NS17" s="24"/>
      <c r="NT17" s="24"/>
      <c r="NU17" s="24"/>
      <c r="NV17" s="24"/>
      <c r="NW17" s="24"/>
      <c r="NX17" s="24"/>
      <c r="NY17" s="24"/>
      <c r="NZ17" s="24"/>
      <c r="OA17" s="24"/>
      <c r="OB17" s="24"/>
      <c r="OC17" s="24"/>
      <c r="OD17" s="24"/>
      <c r="OE17" s="24"/>
      <c r="OF17" s="24"/>
      <c r="OG17" s="24"/>
      <c r="OH17" s="24"/>
      <c r="OI17" s="24"/>
      <c r="OJ17" s="24"/>
      <c r="OK17" s="24"/>
      <c r="OL17" s="24"/>
      <c r="OM17" s="24"/>
      <c r="ON17" s="24"/>
      <c r="OO17" s="24"/>
      <c r="OP17" s="24"/>
      <c r="OQ17" s="24"/>
      <c r="OR17" s="24"/>
      <c r="OS17" s="24"/>
      <c r="OT17" s="24"/>
      <c r="OU17" s="24"/>
      <c r="OV17" s="24"/>
      <c r="OW17" s="24"/>
      <c r="OX17" s="24"/>
      <c r="OY17" s="24"/>
      <c r="OZ17" s="24"/>
      <c r="PA17" s="24"/>
      <c r="PB17" s="24"/>
      <c r="PC17" s="24"/>
      <c r="PD17" s="24"/>
      <c r="PE17" s="24"/>
      <c r="PF17" s="24"/>
      <c r="PG17" s="24"/>
      <c r="PH17" s="24"/>
      <c r="PI17" s="24"/>
      <c r="PJ17" s="24"/>
      <c r="PK17" s="24"/>
      <c r="PL17" s="24"/>
      <c r="PM17" s="24"/>
      <c r="PN17" s="24"/>
      <c r="PO17" s="24"/>
      <c r="PP17" s="24"/>
      <c r="PQ17" s="24"/>
      <c r="PR17" s="24"/>
      <c r="PS17" s="24"/>
      <c r="PT17" s="24"/>
      <c r="PU17" s="24"/>
      <c r="PV17" s="24"/>
      <c r="PW17" s="24"/>
      <c r="PX17" s="24"/>
      <c r="PY17" s="24"/>
      <c r="PZ17" s="24"/>
      <c r="QA17" s="24"/>
      <c r="QB17" s="24"/>
      <c r="QC17" s="24"/>
      <c r="QD17" s="24"/>
      <c r="QE17" s="24"/>
      <c r="QF17" s="24"/>
      <c r="QG17" s="24"/>
      <c r="QH17" s="24"/>
      <c r="QI17" s="24"/>
      <c r="QJ17" s="24"/>
      <c r="QK17" s="24"/>
      <c r="QL17" s="24"/>
      <c r="QM17" s="24"/>
      <c r="QN17" s="24"/>
      <c r="QO17" s="24"/>
      <c r="QP17" s="24"/>
      <c r="QQ17" s="24"/>
      <c r="QR17" s="24"/>
      <c r="QS17" s="24"/>
      <c r="QT17" s="24"/>
      <c r="QU17" s="24"/>
      <c r="QV17" s="24"/>
      <c r="QW17" s="24"/>
      <c r="QX17" s="24"/>
      <c r="QY17" s="24"/>
      <c r="QZ17" s="24"/>
      <c r="RA17" s="24"/>
      <c r="RB17" s="24"/>
      <c r="RC17" s="24"/>
      <c r="RD17" s="24"/>
      <c r="RE17" s="24"/>
      <c r="RF17" s="24"/>
      <c r="RG17" s="24"/>
      <c r="RH17" s="24"/>
      <c r="RI17" s="24"/>
      <c r="RJ17" s="24"/>
      <c r="RK17" s="24"/>
      <c r="RL17" s="24"/>
      <c r="RM17" s="24"/>
      <c r="RN17" s="24"/>
      <c r="RO17" s="24"/>
      <c r="RP17" s="24"/>
      <c r="RQ17" s="24"/>
      <c r="RR17" s="24"/>
      <c r="RS17" s="24"/>
      <c r="RT17" s="24"/>
      <c r="RU17" s="24"/>
      <c r="RV17" s="24"/>
      <c r="RW17" s="24"/>
      <c r="RX17" s="24"/>
      <c r="RY17" s="24"/>
      <c r="RZ17" s="24"/>
      <c r="SA17" s="24"/>
      <c r="SB17" s="24"/>
      <c r="SC17" s="24"/>
      <c r="SD17" s="24"/>
      <c r="SE17" s="24"/>
      <c r="SF17" s="24"/>
      <c r="SG17" s="24"/>
      <c r="SH17" s="24"/>
      <c r="SI17" s="24"/>
      <c r="SJ17" s="24"/>
      <c r="SK17" s="24"/>
      <c r="SL17" s="24"/>
      <c r="SM17" s="24"/>
      <c r="SN17" s="24"/>
      <c r="SO17" s="24"/>
      <c r="SP17" s="24"/>
      <c r="SQ17" s="24"/>
      <c r="SR17" s="24"/>
      <c r="SS17" s="24"/>
      <c r="ST17" s="24"/>
      <c r="SU17" s="24"/>
      <c r="SV17" s="24"/>
      <c r="SW17" s="24"/>
      <c r="SX17" s="24"/>
      <c r="SY17" s="24"/>
      <c r="SZ17" s="24"/>
      <c r="TA17" s="24"/>
      <c r="TB17" s="24"/>
      <c r="TC17" s="24"/>
      <c r="TD17" s="24"/>
      <c r="TE17" s="24"/>
      <c r="TF17" s="24"/>
      <c r="TG17" s="24"/>
      <c r="TH17" s="24"/>
      <c r="TI17" s="24"/>
      <c r="TJ17" s="24"/>
      <c r="TK17" s="24"/>
      <c r="TL17" s="24"/>
      <c r="TM17" s="24"/>
      <c r="TN17" s="24"/>
      <c r="TO17" s="24"/>
      <c r="TP17" s="24"/>
      <c r="TQ17" s="24"/>
      <c r="TR17" s="24"/>
      <c r="TS17" s="24"/>
      <c r="TT17" s="24"/>
      <c r="TU17" s="24"/>
      <c r="TV17" s="24"/>
      <c r="TW17" s="24"/>
      <c r="TX17" s="24"/>
      <c r="TY17" s="24"/>
      <c r="TZ17" s="24"/>
      <c r="UA17" s="24"/>
      <c r="UB17" s="24"/>
      <c r="UC17" s="24"/>
      <c r="UD17" s="24"/>
      <c r="UE17" s="24"/>
      <c r="UF17" s="24"/>
      <c r="UG17" s="24"/>
      <c r="UH17" s="24"/>
      <c r="UI17" s="24"/>
      <c r="UJ17" s="24"/>
      <c r="UK17" s="24"/>
      <c r="UL17" s="24"/>
      <c r="UM17" s="24"/>
      <c r="UN17" s="24"/>
      <c r="UO17" s="24"/>
      <c r="UP17" s="24"/>
      <c r="UQ17" s="24"/>
      <c r="UR17" s="24"/>
      <c r="US17" s="24"/>
      <c r="UT17" s="24"/>
      <c r="UU17" s="24"/>
      <c r="UV17" s="24"/>
      <c r="UW17" s="24"/>
      <c r="UX17" s="24"/>
      <c r="UY17" s="24"/>
      <c r="UZ17" s="24"/>
      <c r="VA17" s="24"/>
      <c r="VB17" s="24"/>
      <c r="VC17" s="24"/>
      <c r="VD17" s="24"/>
      <c r="VE17" s="24"/>
      <c r="VF17" s="24"/>
      <c r="VG17" s="24"/>
      <c r="VH17" s="24"/>
      <c r="VI17" s="24"/>
      <c r="VJ17" s="24"/>
      <c r="VK17" s="24"/>
      <c r="VL17" s="24"/>
      <c r="VM17" s="24"/>
      <c r="VN17" s="24"/>
      <c r="VO17" s="24"/>
      <c r="VP17" s="24"/>
      <c r="VQ17" s="24"/>
      <c r="VR17" s="24"/>
      <c r="VS17" s="24"/>
      <c r="VT17" s="24"/>
      <c r="VU17" s="24"/>
      <c r="VV17" s="24"/>
      <c r="VW17" s="24"/>
      <c r="VX17" s="24"/>
      <c r="VY17" s="24"/>
      <c r="VZ17" s="24"/>
      <c r="WA17" s="24"/>
      <c r="WB17" s="24"/>
      <c r="WC17" s="24"/>
      <c r="WD17" s="24"/>
      <c r="WE17" s="24"/>
      <c r="WF17" s="24"/>
      <c r="WG17" s="24"/>
      <c r="WH17" s="24"/>
      <c r="WI17" s="24"/>
      <c r="WJ17" s="24"/>
      <c r="WK17" s="24"/>
      <c r="WL17" s="24"/>
      <c r="WM17" s="24"/>
      <c r="WN17" s="24"/>
      <c r="WO17" s="24"/>
      <c r="WP17" s="24"/>
      <c r="WQ17" s="24"/>
      <c r="WR17" s="24"/>
      <c r="WS17" s="24"/>
      <c r="WT17" s="24"/>
      <c r="WU17" s="24"/>
      <c r="WV17" s="24"/>
      <c r="WW17" s="24"/>
      <c r="WX17" s="24"/>
      <c r="WY17" s="24"/>
      <c r="WZ17" s="24"/>
      <c r="XA17" s="24"/>
      <c r="XB17" s="24"/>
      <c r="XC17" s="24"/>
      <c r="XD17" s="24"/>
      <c r="XE17" s="24"/>
      <c r="XF17" s="24"/>
      <c r="XG17" s="24"/>
      <c r="XH17" s="24"/>
      <c r="XI17" s="24"/>
      <c r="XJ17" s="24"/>
      <c r="XK17" s="24"/>
      <c r="XL17" s="24"/>
      <c r="XM17" s="24"/>
      <c r="XN17" s="24"/>
      <c r="XO17" s="24"/>
      <c r="XP17" s="24"/>
      <c r="XQ17" s="24"/>
      <c r="XR17" s="24"/>
      <c r="XS17" s="24"/>
      <c r="XT17" s="24"/>
      <c r="XU17" s="24"/>
      <c r="XV17" s="24"/>
      <c r="XW17" s="24"/>
      <c r="XX17" s="24"/>
      <c r="XY17" s="24"/>
      <c r="XZ17" s="24"/>
      <c r="YA17" s="24"/>
      <c r="YB17" s="24"/>
      <c r="YC17" s="24"/>
      <c r="YD17" s="24"/>
      <c r="YE17" s="24"/>
      <c r="YF17" s="24"/>
      <c r="YG17" s="24"/>
      <c r="YH17" s="24"/>
      <c r="YI17" s="24"/>
      <c r="YJ17" s="24"/>
      <c r="YK17" s="24"/>
      <c r="YL17" s="24"/>
      <c r="YM17" s="24"/>
      <c r="YN17" s="24"/>
      <c r="YO17" s="24"/>
      <c r="YP17" s="24"/>
      <c r="YQ17" s="24"/>
      <c r="YR17" s="24"/>
      <c r="YS17" s="24"/>
      <c r="YT17" s="24"/>
      <c r="YU17" s="24"/>
      <c r="YV17" s="24"/>
      <c r="YW17" s="24"/>
      <c r="YX17" s="24"/>
      <c r="YY17" s="24"/>
      <c r="YZ17" s="24"/>
      <c r="ZA17" s="24"/>
      <c r="ZB17" s="24"/>
      <c r="ZC17" s="24"/>
      <c r="ZD17" s="24"/>
      <c r="ZE17" s="24"/>
      <c r="ZF17" s="24"/>
      <c r="ZG17" s="24"/>
      <c r="ZH17" s="24"/>
      <c r="ZI17" s="24"/>
      <c r="ZJ17" s="24"/>
      <c r="ZK17" s="24"/>
      <c r="ZL17" s="24"/>
      <c r="ZM17" s="24"/>
      <c r="ZN17" s="24"/>
      <c r="ZO17" s="24"/>
      <c r="ZP17" s="24"/>
      <c r="ZQ17" s="24"/>
      <c r="ZR17" s="24"/>
      <c r="ZS17" s="24"/>
      <c r="ZT17" s="24"/>
      <c r="ZU17" s="24"/>
      <c r="ZV17" s="24"/>
      <c r="ZW17" s="24"/>
      <c r="ZX17" s="24"/>
      <c r="ZY17" s="24"/>
      <c r="ZZ17" s="24"/>
      <c r="AAA17" s="24"/>
      <c r="AAB17" s="24"/>
      <c r="AAC17" s="24"/>
      <c r="AAD17" s="24"/>
      <c r="AAE17" s="24"/>
      <c r="AAF17" s="24"/>
      <c r="AAG17" s="24"/>
      <c r="AAH17" s="24"/>
      <c r="AAI17" s="24"/>
      <c r="AAJ17" s="24"/>
      <c r="AAK17" s="24"/>
      <c r="AAL17" s="24"/>
      <c r="AAM17" s="24"/>
      <c r="AAN17" s="24"/>
      <c r="AAO17" s="24"/>
      <c r="AAP17" s="24"/>
      <c r="AAQ17" s="24"/>
      <c r="AAR17" s="24"/>
      <c r="AAS17" s="24"/>
      <c r="AAT17" s="24"/>
      <c r="AAU17" s="24"/>
      <c r="AAV17" s="24"/>
      <c r="AAW17" s="24"/>
      <c r="AAX17" s="24"/>
      <c r="AAY17" s="24"/>
      <c r="AAZ17" s="24"/>
      <c r="ABA17" s="24"/>
      <c r="ABB17" s="24"/>
      <c r="ABC17" s="24"/>
      <c r="ABD17" s="24"/>
      <c r="ABE17" s="24"/>
      <c r="ABF17" s="24"/>
      <c r="ABG17" s="24"/>
      <c r="ABH17" s="24"/>
      <c r="ABI17" s="24"/>
      <c r="ABJ17" s="24"/>
      <c r="ABK17" s="24"/>
      <c r="ABL17" s="24"/>
      <c r="ABM17" s="24"/>
      <c r="ABN17" s="24"/>
      <c r="ABO17" s="24"/>
      <c r="ABP17" s="24"/>
      <c r="ABQ17" s="24"/>
      <c r="ABR17" s="24"/>
      <c r="ABS17" s="24"/>
      <c r="ABT17" s="24"/>
      <c r="ABU17" s="24"/>
      <c r="ABV17" s="24"/>
      <c r="ABW17" s="24"/>
      <c r="ABX17" s="24"/>
      <c r="ABY17" s="24"/>
      <c r="ABZ17" s="24"/>
      <c r="ACA17" s="24"/>
      <c r="ACB17" s="24"/>
      <c r="ACC17" s="24"/>
      <c r="ACD17" s="24"/>
      <c r="ACE17" s="24"/>
      <c r="ACF17" s="24"/>
      <c r="ACG17" s="24"/>
      <c r="ACH17" s="24"/>
      <c r="ACI17" s="24"/>
      <c r="ACJ17" s="24"/>
      <c r="ACK17" s="24"/>
      <c r="ACL17" s="24"/>
      <c r="ACM17" s="24"/>
      <c r="ACN17" s="24"/>
      <c r="ACO17" s="24"/>
      <c r="ACP17" s="24"/>
      <c r="ACQ17" s="24"/>
      <c r="ACR17" s="24"/>
      <c r="ACS17" s="24"/>
      <c r="ACT17" s="24"/>
      <c r="ACU17" s="24"/>
      <c r="ACV17" s="24"/>
      <c r="ACW17" s="24"/>
      <c r="ACX17" s="24"/>
      <c r="ACY17" s="24"/>
      <c r="ACZ17" s="24"/>
      <c r="ADA17" s="24"/>
      <c r="ADB17" s="24"/>
      <c r="ADC17" s="24"/>
      <c r="ADD17" s="24"/>
      <c r="ADE17" s="24"/>
      <c r="ADF17" s="24"/>
      <c r="ADG17" s="24"/>
      <c r="ADH17" s="24"/>
      <c r="ADI17" s="24"/>
      <c r="ADJ17" s="24"/>
      <c r="ADK17" s="24"/>
      <c r="ADL17" s="24"/>
      <c r="ADM17" s="24"/>
      <c r="ADN17" s="24"/>
      <c r="ADO17" s="24"/>
      <c r="ADP17" s="24"/>
      <c r="ADQ17" s="24"/>
      <c r="ADR17" s="24"/>
      <c r="ADS17" s="24"/>
      <c r="ADT17" s="24"/>
      <c r="ADU17" s="24"/>
      <c r="ADV17" s="24"/>
      <c r="ADW17" s="24"/>
      <c r="ADX17" s="24"/>
      <c r="ADY17" s="24"/>
      <c r="ADZ17" s="24"/>
      <c r="AEA17" s="24"/>
      <c r="AEB17" s="24"/>
      <c r="AEC17" s="24"/>
      <c r="AED17" s="24"/>
      <c r="AEE17" s="24"/>
      <c r="AEF17" s="24"/>
      <c r="AEG17" s="24"/>
      <c r="AEH17" s="24"/>
      <c r="AEI17" s="24"/>
      <c r="AEJ17" s="24"/>
      <c r="AEK17" s="24"/>
      <c r="AEL17" s="24"/>
      <c r="AEM17" s="24"/>
      <c r="AEN17" s="24"/>
      <c r="AEO17" s="24"/>
      <c r="AEP17" s="24"/>
      <c r="AEQ17" s="24"/>
      <c r="AER17" s="24"/>
      <c r="AES17" s="24"/>
      <c r="AET17" s="24"/>
      <c r="AEU17" s="24"/>
      <c r="AEV17" s="24"/>
      <c r="AEW17" s="24"/>
      <c r="AEX17" s="24"/>
      <c r="AEY17" s="24"/>
      <c r="AEZ17" s="24"/>
      <c r="AFA17" s="24"/>
      <c r="AFB17" s="24"/>
      <c r="AFC17" s="24"/>
      <c r="AFD17" s="24"/>
      <c r="AFE17" s="24"/>
      <c r="AFF17" s="24"/>
      <c r="AFG17" s="24"/>
      <c r="AFH17" s="24"/>
      <c r="AFI17" s="24"/>
      <c r="AFJ17" s="24"/>
      <c r="AFK17" s="24"/>
      <c r="AFL17" s="24"/>
      <c r="AFM17" s="24"/>
      <c r="AFN17" s="24"/>
      <c r="AFO17" s="24"/>
      <c r="AFP17" s="24"/>
      <c r="AFQ17" s="24"/>
      <c r="AFR17" s="24"/>
      <c r="AFS17" s="24"/>
      <c r="AFT17" s="24"/>
      <c r="AFU17" s="24"/>
      <c r="AFV17" s="24"/>
      <c r="AFW17" s="24"/>
      <c r="AFX17" s="24"/>
      <c r="AFY17" s="24"/>
      <c r="AFZ17" s="24"/>
      <c r="AGA17" s="24"/>
      <c r="AGB17" s="24"/>
      <c r="AGC17" s="24"/>
      <c r="AGD17" s="24"/>
      <c r="AGE17" s="24"/>
      <c r="AGF17" s="24"/>
      <c r="AGG17" s="24"/>
      <c r="AGH17" s="24"/>
      <c r="AGI17" s="24"/>
      <c r="AGJ17" s="24"/>
      <c r="AGK17" s="24"/>
      <c r="AGL17" s="24"/>
      <c r="AGM17" s="24"/>
      <c r="AGN17" s="24"/>
      <c r="AGO17" s="24"/>
      <c r="AGP17" s="24"/>
      <c r="AGQ17" s="24"/>
      <c r="AGR17" s="24"/>
      <c r="AGS17" s="24"/>
      <c r="AGT17" s="24"/>
      <c r="AGU17" s="24"/>
      <c r="AGV17" s="24"/>
      <c r="AGW17" s="24"/>
      <c r="AGX17" s="24"/>
      <c r="AGY17" s="24"/>
      <c r="AGZ17" s="24"/>
      <c r="AHA17" s="24"/>
      <c r="AHB17" s="24"/>
      <c r="AHC17" s="24"/>
      <c r="AHD17" s="24"/>
      <c r="AHE17" s="24"/>
      <c r="AHF17" s="24"/>
      <c r="AHG17" s="24"/>
      <c r="AHH17" s="24"/>
      <c r="AHI17" s="24"/>
      <c r="AHJ17" s="24"/>
      <c r="AHK17" s="24"/>
      <c r="AHL17" s="24"/>
      <c r="AHM17" s="24"/>
      <c r="AHN17" s="24"/>
      <c r="AHO17" s="24"/>
      <c r="AHP17" s="24"/>
      <c r="AHQ17" s="24"/>
      <c r="AHR17" s="24"/>
      <c r="AHS17" s="24"/>
      <c r="AHT17" s="24"/>
      <c r="AHU17" s="24"/>
      <c r="AHV17" s="24"/>
      <c r="AHW17" s="24"/>
      <c r="AHX17" s="24"/>
      <c r="AHY17" s="24"/>
      <c r="AHZ17" s="24"/>
      <c r="AIA17" s="24"/>
      <c r="AIB17" s="24"/>
      <c r="AIC17" s="24"/>
      <c r="AID17" s="24"/>
      <c r="AIE17" s="24"/>
      <c r="AIF17" s="24"/>
      <c r="AIG17" s="24"/>
      <c r="AIH17" s="24"/>
      <c r="AII17" s="24"/>
      <c r="AIJ17" s="24"/>
      <c r="AIK17" s="24"/>
      <c r="AIL17" s="24"/>
      <c r="AIM17" s="24"/>
      <c r="AIN17" s="24"/>
      <c r="AIO17" s="24"/>
      <c r="AIP17" s="24"/>
      <c r="AIQ17" s="24"/>
      <c r="AIR17" s="24"/>
      <c r="AIS17" s="24"/>
      <c r="AIT17" s="24"/>
      <c r="AIU17" s="24"/>
      <c r="AIV17" s="24"/>
      <c r="AIW17" s="24"/>
      <c r="AIX17" s="24"/>
      <c r="AIY17" s="24"/>
      <c r="AIZ17" s="24"/>
      <c r="AJA17" s="24"/>
      <c r="AJB17" s="24"/>
      <c r="AJC17" s="24"/>
      <c r="AJD17" s="24"/>
      <c r="AJE17" s="24"/>
      <c r="AJF17" s="24"/>
      <c r="AJG17" s="24"/>
      <c r="AJH17" s="24"/>
      <c r="AJI17" s="24"/>
      <c r="AJJ17" s="24"/>
      <c r="AJK17" s="24"/>
      <c r="AJL17" s="24"/>
      <c r="AJM17" s="24"/>
      <c r="AJN17" s="24"/>
      <c r="AJO17" s="24"/>
      <c r="AJP17" s="24"/>
      <c r="AJQ17" s="24"/>
      <c r="AJR17" s="24"/>
      <c r="AJS17" s="24"/>
      <c r="AJT17" s="24"/>
      <c r="AJU17" s="24"/>
      <c r="AJV17" s="24"/>
      <c r="AJW17" s="24"/>
      <c r="AJX17" s="24"/>
      <c r="AJY17" s="24"/>
      <c r="AJZ17" s="24"/>
      <c r="AKA17" s="24"/>
      <c r="AKB17" s="24"/>
      <c r="AKC17" s="24"/>
      <c r="AKD17" s="24"/>
      <c r="AKE17" s="24"/>
      <c r="AKF17" s="24"/>
      <c r="AKG17" s="24"/>
      <c r="AKH17" s="24"/>
      <c r="AKI17" s="24"/>
      <c r="AKJ17" s="24"/>
      <c r="AKK17" s="24"/>
      <c r="AKL17" s="24"/>
      <c r="AKM17" s="24"/>
      <c r="AKN17" s="24"/>
      <c r="AKO17" s="24"/>
      <c r="AKP17" s="24"/>
      <c r="AKQ17" s="24"/>
      <c r="AKR17" s="24"/>
      <c r="AKS17" s="24"/>
      <c r="AKT17" s="24"/>
      <c r="AKU17" s="24"/>
      <c r="AKV17" s="24"/>
      <c r="AKW17" s="24"/>
      <c r="AKX17" s="24"/>
      <c r="AKY17" s="24"/>
      <c r="AKZ17" s="24"/>
      <c r="ALA17" s="24"/>
      <c r="ALB17" s="24"/>
      <c r="ALC17" s="24"/>
      <c r="ALD17" s="24"/>
      <c r="ALE17" s="24"/>
      <c r="ALF17" s="24"/>
      <c r="ALG17" s="24"/>
      <c r="ALH17" s="24"/>
      <c r="ALI17" s="24"/>
      <c r="ALJ17" s="24"/>
      <c r="ALK17" s="24"/>
      <c r="ALL17" s="24"/>
      <c r="ALM17" s="24"/>
      <c r="ALN17" s="24"/>
      <c r="ALO17" s="24"/>
      <c r="ALP17" s="24"/>
      <c r="ALQ17" s="24"/>
      <c r="ALR17" s="24"/>
      <c r="ALS17" s="24"/>
      <c r="ALT17" s="24"/>
      <c r="ALU17" s="24"/>
      <c r="ALV17" s="24"/>
      <c r="ALW17" s="24"/>
      <c r="ALX17" s="24"/>
      <c r="ALY17" s="24"/>
      <c r="ALZ17" s="24"/>
      <c r="AMA17" s="24"/>
      <c r="AMB17" s="24"/>
      <c r="AMC17" s="24"/>
      <c r="AMD17" s="24"/>
      <c r="AME17" s="24"/>
      <c r="AMF17" s="24"/>
      <c r="AMG17" s="24"/>
      <c r="AMH17" s="24"/>
      <c r="AMI17" s="24"/>
      <c r="AMJ17" s="24"/>
      <c r="AMK17" s="24"/>
      <c r="AML17" s="24"/>
    </row>
    <row r="18" spans="1:1026" s="72" customFormat="1" ht="18" customHeight="1">
      <c r="A18" s="18"/>
      <c r="B18" s="74"/>
      <c r="C18" s="70"/>
      <c r="D18" s="70"/>
      <c r="E18" s="71"/>
      <c r="F18" s="71"/>
      <c r="G18" s="70"/>
      <c r="H18" s="70"/>
      <c r="I18" s="71"/>
      <c r="J18" s="71"/>
      <c r="K18" s="71"/>
      <c r="L18" s="70"/>
      <c r="M18" s="70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  <c r="CJ18" s="24"/>
      <c r="CK18" s="24"/>
      <c r="CL18" s="24"/>
      <c r="CM18" s="24"/>
      <c r="CN18" s="24"/>
      <c r="CO18" s="24"/>
      <c r="CP18" s="24"/>
      <c r="CQ18" s="24"/>
      <c r="CR18" s="24"/>
      <c r="CS18" s="24"/>
      <c r="CT18" s="24"/>
      <c r="CU18" s="24"/>
      <c r="CV18" s="24"/>
      <c r="CW18" s="24"/>
      <c r="CX18" s="24"/>
      <c r="CY18" s="24"/>
      <c r="CZ18" s="24"/>
      <c r="DA18" s="24"/>
      <c r="DB18" s="24"/>
      <c r="DC18" s="24"/>
      <c r="DD18" s="24"/>
      <c r="DE18" s="24"/>
      <c r="DF18" s="2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24"/>
      <c r="GM18" s="24"/>
      <c r="GN18" s="24"/>
      <c r="GO18" s="24"/>
      <c r="GP18" s="24"/>
      <c r="GQ18" s="24"/>
      <c r="GR18" s="24"/>
      <c r="GS18" s="24"/>
      <c r="GT18" s="24"/>
      <c r="GU18" s="24"/>
      <c r="GV18" s="24"/>
      <c r="GW18" s="24"/>
      <c r="GX18" s="24"/>
      <c r="GY18" s="24"/>
      <c r="GZ18" s="24"/>
      <c r="HA18" s="24"/>
      <c r="HB18" s="24"/>
      <c r="HC18" s="24"/>
      <c r="HD18" s="24"/>
      <c r="HE18" s="24"/>
      <c r="HF18" s="24"/>
      <c r="HG18" s="24"/>
      <c r="HH18" s="24"/>
      <c r="HI18" s="24"/>
      <c r="HJ18" s="24"/>
      <c r="HK18" s="24"/>
      <c r="HL18" s="24"/>
      <c r="HM18" s="24"/>
      <c r="HN18" s="24"/>
      <c r="HO18" s="24"/>
      <c r="HP18" s="24"/>
      <c r="HQ18" s="24"/>
      <c r="HR18" s="24"/>
      <c r="HS18" s="24"/>
      <c r="HT18" s="24"/>
      <c r="HU18" s="24"/>
      <c r="HV18" s="24"/>
      <c r="HW18" s="24"/>
      <c r="HX18" s="24"/>
      <c r="HY18" s="24"/>
      <c r="HZ18" s="24"/>
      <c r="IA18" s="24"/>
      <c r="IB18" s="24"/>
      <c r="IC18" s="24"/>
      <c r="ID18" s="24"/>
      <c r="IE18" s="24"/>
      <c r="IF18" s="24"/>
      <c r="IG18" s="24"/>
      <c r="IH18" s="24"/>
      <c r="II18" s="24"/>
      <c r="IJ18" s="24"/>
      <c r="IK18" s="24"/>
      <c r="IL18" s="24"/>
      <c r="IM18" s="24"/>
      <c r="IN18" s="24"/>
      <c r="IO18" s="24"/>
      <c r="IP18" s="24"/>
      <c r="IQ18" s="24"/>
      <c r="IR18" s="24"/>
      <c r="IS18" s="24"/>
      <c r="IT18" s="24"/>
      <c r="IU18" s="24"/>
      <c r="IV18" s="24"/>
      <c r="IW18" s="24"/>
      <c r="IX18" s="24"/>
      <c r="IY18" s="24"/>
      <c r="IZ18" s="24"/>
      <c r="JA18" s="24"/>
      <c r="JB18" s="24"/>
      <c r="JC18" s="24"/>
      <c r="JD18" s="24"/>
      <c r="JE18" s="24"/>
      <c r="JF18" s="24"/>
      <c r="JG18" s="24"/>
      <c r="JH18" s="24"/>
      <c r="JI18" s="24"/>
      <c r="JJ18" s="24"/>
      <c r="JK18" s="24"/>
      <c r="JL18" s="24"/>
      <c r="JM18" s="24"/>
      <c r="JN18" s="24"/>
      <c r="JO18" s="24"/>
      <c r="JP18" s="24"/>
      <c r="JQ18" s="24"/>
      <c r="JR18" s="24"/>
      <c r="JS18" s="24"/>
      <c r="JT18" s="24"/>
      <c r="JU18" s="24"/>
      <c r="JV18" s="24"/>
      <c r="JW18" s="24"/>
      <c r="JX18" s="24"/>
      <c r="JY18" s="24"/>
      <c r="JZ18" s="24"/>
      <c r="KA18" s="24"/>
      <c r="KB18" s="24"/>
      <c r="KC18" s="24"/>
      <c r="KD18" s="24"/>
      <c r="KE18" s="24"/>
      <c r="KF18" s="24"/>
      <c r="KG18" s="24"/>
      <c r="KH18" s="24"/>
      <c r="KI18" s="24"/>
      <c r="KJ18" s="24"/>
      <c r="KK18" s="24"/>
      <c r="KL18" s="24"/>
      <c r="KM18" s="24"/>
      <c r="KN18" s="24"/>
      <c r="KO18" s="24"/>
      <c r="KP18" s="24"/>
      <c r="KQ18" s="24"/>
      <c r="KR18" s="24"/>
      <c r="KS18" s="24"/>
      <c r="KT18" s="24"/>
      <c r="KU18" s="24"/>
      <c r="KV18" s="24"/>
      <c r="KW18" s="24"/>
      <c r="KX18" s="24"/>
      <c r="KY18" s="24"/>
      <c r="KZ18" s="24"/>
      <c r="LA18" s="24"/>
      <c r="LB18" s="24"/>
      <c r="LC18" s="24"/>
      <c r="LD18" s="24"/>
      <c r="LE18" s="24"/>
      <c r="LF18" s="24"/>
      <c r="LG18" s="24"/>
      <c r="LH18" s="24"/>
      <c r="LI18" s="24"/>
      <c r="LJ18" s="24"/>
      <c r="LK18" s="24"/>
      <c r="LL18" s="24"/>
      <c r="LM18" s="24"/>
      <c r="LN18" s="24"/>
      <c r="LO18" s="24"/>
      <c r="LP18" s="24"/>
      <c r="LQ18" s="24"/>
      <c r="LR18" s="24"/>
      <c r="LS18" s="24"/>
      <c r="LT18" s="24"/>
      <c r="LU18" s="24"/>
      <c r="LV18" s="24"/>
      <c r="LW18" s="24"/>
      <c r="LX18" s="24"/>
      <c r="LY18" s="24"/>
      <c r="LZ18" s="24"/>
      <c r="MA18" s="24"/>
      <c r="MB18" s="24"/>
      <c r="MC18" s="24"/>
      <c r="MD18" s="24"/>
      <c r="ME18" s="24"/>
      <c r="MF18" s="24"/>
      <c r="MG18" s="24"/>
      <c r="MH18" s="24"/>
      <c r="MI18" s="24"/>
      <c r="MJ18" s="24"/>
      <c r="MK18" s="24"/>
      <c r="ML18" s="24"/>
      <c r="MM18" s="24"/>
      <c r="MN18" s="24"/>
      <c r="MO18" s="24"/>
      <c r="MP18" s="24"/>
      <c r="MQ18" s="24"/>
      <c r="MR18" s="24"/>
      <c r="MS18" s="24"/>
      <c r="MT18" s="24"/>
      <c r="MU18" s="24"/>
      <c r="MV18" s="24"/>
      <c r="MW18" s="24"/>
      <c r="MX18" s="24"/>
      <c r="MY18" s="24"/>
      <c r="MZ18" s="24"/>
      <c r="NA18" s="24"/>
      <c r="NB18" s="24"/>
      <c r="NC18" s="24"/>
      <c r="ND18" s="24"/>
      <c r="NE18" s="24"/>
      <c r="NF18" s="24"/>
      <c r="NG18" s="24"/>
      <c r="NH18" s="24"/>
      <c r="NI18" s="24"/>
      <c r="NJ18" s="24"/>
      <c r="NK18" s="24"/>
      <c r="NL18" s="24"/>
      <c r="NM18" s="24"/>
      <c r="NN18" s="24"/>
      <c r="NO18" s="24"/>
      <c r="NP18" s="24"/>
      <c r="NQ18" s="24"/>
      <c r="NR18" s="24"/>
      <c r="NS18" s="24"/>
      <c r="NT18" s="24"/>
      <c r="NU18" s="24"/>
      <c r="NV18" s="24"/>
      <c r="NW18" s="24"/>
      <c r="NX18" s="24"/>
      <c r="NY18" s="24"/>
      <c r="NZ18" s="24"/>
      <c r="OA18" s="24"/>
      <c r="OB18" s="24"/>
      <c r="OC18" s="24"/>
      <c r="OD18" s="24"/>
      <c r="OE18" s="24"/>
      <c r="OF18" s="24"/>
      <c r="OG18" s="24"/>
      <c r="OH18" s="24"/>
      <c r="OI18" s="24"/>
      <c r="OJ18" s="24"/>
      <c r="OK18" s="24"/>
      <c r="OL18" s="24"/>
      <c r="OM18" s="24"/>
      <c r="ON18" s="24"/>
      <c r="OO18" s="24"/>
      <c r="OP18" s="24"/>
      <c r="OQ18" s="24"/>
      <c r="OR18" s="24"/>
      <c r="OS18" s="24"/>
      <c r="OT18" s="24"/>
      <c r="OU18" s="24"/>
      <c r="OV18" s="24"/>
      <c r="OW18" s="24"/>
      <c r="OX18" s="24"/>
      <c r="OY18" s="24"/>
      <c r="OZ18" s="24"/>
      <c r="PA18" s="24"/>
      <c r="PB18" s="24"/>
      <c r="PC18" s="24"/>
      <c r="PD18" s="24"/>
      <c r="PE18" s="24"/>
      <c r="PF18" s="24"/>
      <c r="PG18" s="24"/>
      <c r="PH18" s="24"/>
      <c r="PI18" s="24"/>
      <c r="PJ18" s="24"/>
      <c r="PK18" s="24"/>
      <c r="PL18" s="24"/>
      <c r="PM18" s="24"/>
      <c r="PN18" s="24"/>
      <c r="PO18" s="24"/>
      <c r="PP18" s="24"/>
      <c r="PQ18" s="24"/>
      <c r="PR18" s="24"/>
      <c r="PS18" s="24"/>
      <c r="PT18" s="24"/>
      <c r="PU18" s="24"/>
      <c r="PV18" s="24"/>
      <c r="PW18" s="24"/>
      <c r="PX18" s="24"/>
      <c r="PY18" s="24"/>
      <c r="PZ18" s="24"/>
      <c r="QA18" s="24"/>
      <c r="QB18" s="24"/>
      <c r="QC18" s="24"/>
      <c r="QD18" s="24"/>
      <c r="QE18" s="24"/>
      <c r="QF18" s="24"/>
      <c r="QG18" s="24"/>
      <c r="QH18" s="24"/>
      <c r="QI18" s="24"/>
      <c r="QJ18" s="24"/>
      <c r="QK18" s="24"/>
      <c r="QL18" s="24"/>
      <c r="QM18" s="24"/>
      <c r="QN18" s="24"/>
      <c r="QO18" s="24"/>
      <c r="QP18" s="24"/>
      <c r="QQ18" s="24"/>
      <c r="QR18" s="24"/>
      <c r="QS18" s="24"/>
      <c r="QT18" s="24"/>
      <c r="QU18" s="24"/>
      <c r="QV18" s="24"/>
      <c r="QW18" s="24"/>
      <c r="QX18" s="24"/>
      <c r="QY18" s="24"/>
      <c r="QZ18" s="24"/>
      <c r="RA18" s="24"/>
      <c r="RB18" s="24"/>
      <c r="RC18" s="24"/>
      <c r="RD18" s="24"/>
      <c r="RE18" s="24"/>
      <c r="RF18" s="24"/>
      <c r="RG18" s="24"/>
      <c r="RH18" s="24"/>
      <c r="RI18" s="24"/>
      <c r="RJ18" s="24"/>
      <c r="RK18" s="24"/>
      <c r="RL18" s="24"/>
      <c r="RM18" s="24"/>
      <c r="RN18" s="24"/>
      <c r="RO18" s="24"/>
      <c r="RP18" s="24"/>
      <c r="RQ18" s="24"/>
      <c r="RR18" s="24"/>
      <c r="RS18" s="24"/>
      <c r="RT18" s="24"/>
      <c r="RU18" s="24"/>
      <c r="RV18" s="24"/>
      <c r="RW18" s="24"/>
      <c r="RX18" s="24"/>
      <c r="RY18" s="24"/>
      <c r="RZ18" s="24"/>
      <c r="SA18" s="24"/>
      <c r="SB18" s="24"/>
      <c r="SC18" s="24"/>
      <c r="SD18" s="24"/>
      <c r="SE18" s="24"/>
      <c r="SF18" s="24"/>
      <c r="SG18" s="24"/>
      <c r="SH18" s="24"/>
      <c r="SI18" s="24"/>
      <c r="SJ18" s="24"/>
      <c r="SK18" s="24"/>
      <c r="SL18" s="24"/>
      <c r="SM18" s="24"/>
      <c r="SN18" s="24"/>
      <c r="SO18" s="24"/>
      <c r="SP18" s="24"/>
      <c r="SQ18" s="24"/>
      <c r="SR18" s="24"/>
      <c r="SS18" s="24"/>
      <c r="ST18" s="24"/>
      <c r="SU18" s="24"/>
      <c r="SV18" s="24"/>
      <c r="SW18" s="24"/>
      <c r="SX18" s="24"/>
      <c r="SY18" s="24"/>
      <c r="SZ18" s="24"/>
      <c r="TA18" s="24"/>
      <c r="TB18" s="24"/>
      <c r="TC18" s="24"/>
      <c r="TD18" s="24"/>
      <c r="TE18" s="24"/>
      <c r="TF18" s="24"/>
      <c r="TG18" s="24"/>
      <c r="TH18" s="24"/>
      <c r="TI18" s="24"/>
      <c r="TJ18" s="24"/>
      <c r="TK18" s="24"/>
      <c r="TL18" s="24"/>
      <c r="TM18" s="24"/>
      <c r="TN18" s="24"/>
      <c r="TO18" s="24"/>
      <c r="TP18" s="24"/>
      <c r="TQ18" s="24"/>
      <c r="TR18" s="24"/>
      <c r="TS18" s="24"/>
      <c r="TT18" s="24"/>
      <c r="TU18" s="24"/>
      <c r="TV18" s="24"/>
      <c r="TW18" s="24"/>
      <c r="TX18" s="24"/>
      <c r="TY18" s="24"/>
      <c r="TZ18" s="24"/>
      <c r="UA18" s="24"/>
      <c r="UB18" s="24"/>
      <c r="UC18" s="24"/>
      <c r="UD18" s="24"/>
      <c r="UE18" s="24"/>
      <c r="UF18" s="24"/>
      <c r="UG18" s="24"/>
      <c r="UH18" s="24"/>
      <c r="UI18" s="24"/>
      <c r="UJ18" s="24"/>
      <c r="UK18" s="24"/>
      <c r="UL18" s="24"/>
      <c r="UM18" s="24"/>
      <c r="UN18" s="24"/>
      <c r="UO18" s="24"/>
      <c r="UP18" s="24"/>
      <c r="UQ18" s="24"/>
      <c r="UR18" s="24"/>
      <c r="US18" s="24"/>
      <c r="UT18" s="24"/>
      <c r="UU18" s="24"/>
      <c r="UV18" s="24"/>
      <c r="UW18" s="24"/>
      <c r="UX18" s="24"/>
      <c r="UY18" s="24"/>
      <c r="UZ18" s="24"/>
      <c r="VA18" s="24"/>
      <c r="VB18" s="24"/>
      <c r="VC18" s="24"/>
      <c r="VD18" s="24"/>
      <c r="VE18" s="24"/>
      <c r="VF18" s="24"/>
      <c r="VG18" s="24"/>
      <c r="VH18" s="24"/>
      <c r="VI18" s="24"/>
      <c r="VJ18" s="24"/>
      <c r="VK18" s="24"/>
      <c r="VL18" s="24"/>
      <c r="VM18" s="24"/>
      <c r="VN18" s="24"/>
      <c r="VO18" s="24"/>
      <c r="VP18" s="24"/>
      <c r="VQ18" s="24"/>
      <c r="VR18" s="24"/>
      <c r="VS18" s="24"/>
      <c r="VT18" s="24"/>
      <c r="VU18" s="24"/>
      <c r="VV18" s="24"/>
      <c r="VW18" s="24"/>
      <c r="VX18" s="24"/>
      <c r="VY18" s="24"/>
      <c r="VZ18" s="24"/>
      <c r="WA18" s="24"/>
      <c r="WB18" s="24"/>
      <c r="WC18" s="24"/>
      <c r="WD18" s="24"/>
      <c r="WE18" s="24"/>
      <c r="WF18" s="24"/>
      <c r="WG18" s="24"/>
      <c r="WH18" s="24"/>
      <c r="WI18" s="24"/>
      <c r="WJ18" s="24"/>
      <c r="WK18" s="24"/>
      <c r="WL18" s="24"/>
      <c r="WM18" s="24"/>
      <c r="WN18" s="24"/>
      <c r="WO18" s="24"/>
      <c r="WP18" s="24"/>
      <c r="WQ18" s="24"/>
      <c r="WR18" s="24"/>
      <c r="WS18" s="24"/>
      <c r="WT18" s="24"/>
      <c r="WU18" s="24"/>
      <c r="WV18" s="24"/>
      <c r="WW18" s="24"/>
      <c r="WX18" s="24"/>
      <c r="WY18" s="24"/>
      <c r="WZ18" s="24"/>
      <c r="XA18" s="24"/>
      <c r="XB18" s="24"/>
      <c r="XC18" s="24"/>
      <c r="XD18" s="24"/>
      <c r="XE18" s="24"/>
      <c r="XF18" s="24"/>
      <c r="XG18" s="24"/>
      <c r="XH18" s="24"/>
      <c r="XI18" s="24"/>
      <c r="XJ18" s="24"/>
      <c r="XK18" s="24"/>
      <c r="XL18" s="24"/>
      <c r="XM18" s="24"/>
      <c r="XN18" s="24"/>
      <c r="XO18" s="24"/>
      <c r="XP18" s="24"/>
      <c r="XQ18" s="24"/>
      <c r="XR18" s="24"/>
      <c r="XS18" s="24"/>
      <c r="XT18" s="24"/>
      <c r="XU18" s="24"/>
      <c r="XV18" s="24"/>
      <c r="XW18" s="24"/>
      <c r="XX18" s="24"/>
      <c r="XY18" s="24"/>
      <c r="XZ18" s="24"/>
      <c r="YA18" s="24"/>
      <c r="YB18" s="24"/>
      <c r="YC18" s="24"/>
      <c r="YD18" s="24"/>
      <c r="YE18" s="24"/>
      <c r="YF18" s="24"/>
      <c r="YG18" s="24"/>
      <c r="YH18" s="24"/>
      <c r="YI18" s="24"/>
      <c r="YJ18" s="24"/>
      <c r="YK18" s="24"/>
      <c r="YL18" s="24"/>
      <c r="YM18" s="24"/>
      <c r="YN18" s="24"/>
      <c r="YO18" s="24"/>
      <c r="YP18" s="24"/>
      <c r="YQ18" s="24"/>
      <c r="YR18" s="24"/>
      <c r="YS18" s="24"/>
      <c r="YT18" s="24"/>
      <c r="YU18" s="24"/>
      <c r="YV18" s="24"/>
      <c r="YW18" s="24"/>
      <c r="YX18" s="24"/>
      <c r="YY18" s="24"/>
      <c r="YZ18" s="24"/>
      <c r="ZA18" s="24"/>
      <c r="ZB18" s="24"/>
      <c r="ZC18" s="24"/>
      <c r="ZD18" s="24"/>
      <c r="ZE18" s="24"/>
      <c r="ZF18" s="24"/>
      <c r="ZG18" s="24"/>
      <c r="ZH18" s="24"/>
      <c r="ZI18" s="24"/>
      <c r="ZJ18" s="24"/>
      <c r="ZK18" s="24"/>
      <c r="ZL18" s="24"/>
      <c r="ZM18" s="24"/>
      <c r="ZN18" s="24"/>
      <c r="ZO18" s="24"/>
      <c r="ZP18" s="24"/>
      <c r="ZQ18" s="24"/>
      <c r="ZR18" s="24"/>
      <c r="ZS18" s="24"/>
      <c r="ZT18" s="24"/>
      <c r="ZU18" s="24"/>
      <c r="ZV18" s="24"/>
      <c r="ZW18" s="24"/>
      <c r="ZX18" s="24"/>
      <c r="ZY18" s="24"/>
      <c r="ZZ18" s="24"/>
      <c r="AAA18" s="24"/>
      <c r="AAB18" s="24"/>
      <c r="AAC18" s="24"/>
      <c r="AAD18" s="24"/>
      <c r="AAE18" s="24"/>
      <c r="AAF18" s="24"/>
      <c r="AAG18" s="24"/>
      <c r="AAH18" s="24"/>
      <c r="AAI18" s="24"/>
      <c r="AAJ18" s="24"/>
      <c r="AAK18" s="24"/>
      <c r="AAL18" s="24"/>
      <c r="AAM18" s="24"/>
      <c r="AAN18" s="24"/>
      <c r="AAO18" s="24"/>
      <c r="AAP18" s="24"/>
      <c r="AAQ18" s="24"/>
      <c r="AAR18" s="24"/>
      <c r="AAS18" s="24"/>
      <c r="AAT18" s="24"/>
      <c r="AAU18" s="24"/>
      <c r="AAV18" s="24"/>
      <c r="AAW18" s="24"/>
      <c r="AAX18" s="24"/>
      <c r="AAY18" s="24"/>
      <c r="AAZ18" s="24"/>
      <c r="ABA18" s="24"/>
      <c r="ABB18" s="24"/>
      <c r="ABC18" s="24"/>
      <c r="ABD18" s="24"/>
      <c r="ABE18" s="24"/>
      <c r="ABF18" s="24"/>
      <c r="ABG18" s="24"/>
      <c r="ABH18" s="24"/>
      <c r="ABI18" s="24"/>
      <c r="ABJ18" s="24"/>
      <c r="ABK18" s="24"/>
      <c r="ABL18" s="24"/>
      <c r="ABM18" s="24"/>
      <c r="ABN18" s="24"/>
      <c r="ABO18" s="24"/>
      <c r="ABP18" s="24"/>
      <c r="ABQ18" s="24"/>
      <c r="ABR18" s="24"/>
      <c r="ABS18" s="24"/>
      <c r="ABT18" s="24"/>
      <c r="ABU18" s="24"/>
      <c r="ABV18" s="24"/>
      <c r="ABW18" s="24"/>
      <c r="ABX18" s="24"/>
      <c r="ABY18" s="24"/>
      <c r="ABZ18" s="24"/>
      <c r="ACA18" s="24"/>
      <c r="ACB18" s="24"/>
      <c r="ACC18" s="24"/>
      <c r="ACD18" s="24"/>
      <c r="ACE18" s="24"/>
      <c r="ACF18" s="24"/>
      <c r="ACG18" s="24"/>
      <c r="ACH18" s="24"/>
      <c r="ACI18" s="24"/>
      <c r="ACJ18" s="24"/>
      <c r="ACK18" s="24"/>
      <c r="ACL18" s="24"/>
      <c r="ACM18" s="24"/>
      <c r="ACN18" s="24"/>
      <c r="ACO18" s="24"/>
      <c r="ACP18" s="24"/>
      <c r="ACQ18" s="24"/>
      <c r="ACR18" s="24"/>
      <c r="ACS18" s="24"/>
      <c r="ACT18" s="24"/>
      <c r="ACU18" s="24"/>
      <c r="ACV18" s="24"/>
      <c r="ACW18" s="24"/>
      <c r="ACX18" s="24"/>
      <c r="ACY18" s="24"/>
      <c r="ACZ18" s="24"/>
      <c r="ADA18" s="24"/>
      <c r="ADB18" s="24"/>
      <c r="ADC18" s="24"/>
      <c r="ADD18" s="24"/>
      <c r="ADE18" s="24"/>
      <c r="ADF18" s="24"/>
      <c r="ADG18" s="24"/>
      <c r="ADH18" s="24"/>
      <c r="ADI18" s="24"/>
      <c r="ADJ18" s="24"/>
      <c r="ADK18" s="24"/>
      <c r="ADL18" s="24"/>
      <c r="ADM18" s="24"/>
      <c r="ADN18" s="24"/>
      <c r="ADO18" s="24"/>
      <c r="ADP18" s="24"/>
      <c r="ADQ18" s="24"/>
      <c r="ADR18" s="24"/>
      <c r="ADS18" s="24"/>
      <c r="ADT18" s="24"/>
      <c r="ADU18" s="24"/>
      <c r="ADV18" s="24"/>
      <c r="ADW18" s="24"/>
      <c r="ADX18" s="24"/>
      <c r="ADY18" s="24"/>
      <c r="ADZ18" s="24"/>
      <c r="AEA18" s="24"/>
      <c r="AEB18" s="24"/>
      <c r="AEC18" s="24"/>
      <c r="AED18" s="24"/>
      <c r="AEE18" s="24"/>
      <c r="AEF18" s="24"/>
      <c r="AEG18" s="24"/>
      <c r="AEH18" s="24"/>
      <c r="AEI18" s="24"/>
      <c r="AEJ18" s="24"/>
      <c r="AEK18" s="24"/>
      <c r="AEL18" s="24"/>
      <c r="AEM18" s="24"/>
      <c r="AEN18" s="24"/>
      <c r="AEO18" s="24"/>
      <c r="AEP18" s="24"/>
      <c r="AEQ18" s="24"/>
      <c r="AER18" s="24"/>
      <c r="AES18" s="24"/>
      <c r="AET18" s="24"/>
      <c r="AEU18" s="24"/>
      <c r="AEV18" s="24"/>
      <c r="AEW18" s="24"/>
      <c r="AEX18" s="24"/>
      <c r="AEY18" s="24"/>
      <c r="AEZ18" s="24"/>
      <c r="AFA18" s="24"/>
      <c r="AFB18" s="24"/>
      <c r="AFC18" s="24"/>
      <c r="AFD18" s="24"/>
      <c r="AFE18" s="24"/>
      <c r="AFF18" s="24"/>
      <c r="AFG18" s="24"/>
      <c r="AFH18" s="24"/>
      <c r="AFI18" s="24"/>
      <c r="AFJ18" s="24"/>
      <c r="AFK18" s="24"/>
      <c r="AFL18" s="24"/>
      <c r="AFM18" s="24"/>
      <c r="AFN18" s="24"/>
      <c r="AFO18" s="24"/>
      <c r="AFP18" s="24"/>
      <c r="AFQ18" s="24"/>
      <c r="AFR18" s="24"/>
      <c r="AFS18" s="24"/>
      <c r="AFT18" s="24"/>
      <c r="AFU18" s="24"/>
      <c r="AFV18" s="24"/>
      <c r="AFW18" s="24"/>
      <c r="AFX18" s="24"/>
      <c r="AFY18" s="24"/>
      <c r="AFZ18" s="24"/>
      <c r="AGA18" s="24"/>
      <c r="AGB18" s="24"/>
      <c r="AGC18" s="24"/>
      <c r="AGD18" s="24"/>
      <c r="AGE18" s="24"/>
      <c r="AGF18" s="24"/>
      <c r="AGG18" s="24"/>
      <c r="AGH18" s="24"/>
      <c r="AGI18" s="24"/>
      <c r="AGJ18" s="24"/>
      <c r="AGK18" s="24"/>
      <c r="AGL18" s="24"/>
      <c r="AGM18" s="24"/>
      <c r="AGN18" s="24"/>
      <c r="AGO18" s="24"/>
      <c r="AGP18" s="24"/>
      <c r="AGQ18" s="24"/>
      <c r="AGR18" s="24"/>
      <c r="AGS18" s="24"/>
      <c r="AGT18" s="24"/>
      <c r="AGU18" s="24"/>
      <c r="AGV18" s="24"/>
      <c r="AGW18" s="24"/>
      <c r="AGX18" s="24"/>
      <c r="AGY18" s="24"/>
      <c r="AGZ18" s="24"/>
      <c r="AHA18" s="24"/>
      <c r="AHB18" s="24"/>
      <c r="AHC18" s="24"/>
      <c r="AHD18" s="24"/>
      <c r="AHE18" s="24"/>
      <c r="AHF18" s="24"/>
      <c r="AHG18" s="24"/>
      <c r="AHH18" s="24"/>
      <c r="AHI18" s="24"/>
      <c r="AHJ18" s="24"/>
      <c r="AHK18" s="24"/>
      <c r="AHL18" s="24"/>
      <c r="AHM18" s="24"/>
      <c r="AHN18" s="24"/>
      <c r="AHO18" s="24"/>
      <c r="AHP18" s="24"/>
      <c r="AHQ18" s="24"/>
      <c r="AHR18" s="24"/>
      <c r="AHS18" s="24"/>
      <c r="AHT18" s="24"/>
      <c r="AHU18" s="24"/>
      <c r="AHV18" s="24"/>
      <c r="AHW18" s="24"/>
      <c r="AHX18" s="24"/>
      <c r="AHY18" s="24"/>
      <c r="AHZ18" s="24"/>
      <c r="AIA18" s="24"/>
      <c r="AIB18" s="24"/>
      <c r="AIC18" s="24"/>
      <c r="AID18" s="24"/>
      <c r="AIE18" s="24"/>
      <c r="AIF18" s="24"/>
      <c r="AIG18" s="24"/>
      <c r="AIH18" s="24"/>
      <c r="AII18" s="24"/>
      <c r="AIJ18" s="24"/>
      <c r="AIK18" s="24"/>
      <c r="AIL18" s="24"/>
      <c r="AIM18" s="24"/>
      <c r="AIN18" s="24"/>
      <c r="AIO18" s="24"/>
      <c r="AIP18" s="24"/>
      <c r="AIQ18" s="24"/>
      <c r="AIR18" s="24"/>
      <c r="AIS18" s="24"/>
      <c r="AIT18" s="24"/>
      <c r="AIU18" s="24"/>
      <c r="AIV18" s="24"/>
      <c r="AIW18" s="24"/>
      <c r="AIX18" s="24"/>
      <c r="AIY18" s="24"/>
      <c r="AIZ18" s="24"/>
      <c r="AJA18" s="24"/>
      <c r="AJB18" s="24"/>
      <c r="AJC18" s="24"/>
      <c r="AJD18" s="24"/>
      <c r="AJE18" s="24"/>
      <c r="AJF18" s="24"/>
      <c r="AJG18" s="24"/>
      <c r="AJH18" s="24"/>
      <c r="AJI18" s="24"/>
      <c r="AJJ18" s="24"/>
      <c r="AJK18" s="24"/>
      <c r="AJL18" s="24"/>
      <c r="AJM18" s="24"/>
      <c r="AJN18" s="24"/>
      <c r="AJO18" s="24"/>
      <c r="AJP18" s="24"/>
      <c r="AJQ18" s="24"/>
      <c r="AJR18" s="24"/>
      <c r="AJS18" s="24"/>
      <c r="AJT18" s="24"/>
      <c r="AJU18" s="24"/>
      <c r="AJV18" s="24"/>
      <c r="AJW18" s="24"/>
      <c r="AJX18" s="24"/>
      <c r="AJY18" s="24"/>
      <c r="AJZ18" s="24"/>
      <c r="AKA18" s="24"/>
      <c r="AKB18" s="24"/>
      <c r="AKC18" s="24"/>
      <c r="AKD18" s="24"/>
      <c r="AKE18" s="24"/>
      <c r="AKF18" s="24"/>
      <c r="AKG18" s="24"/>
      <c r="AKH18" s="24"/>
      <c r="AKI18" s="24"/>
      <c r="AKJ18" s="24"/>
      <c r="AKK18" s="24"/>
      <c r="AKL18" s="24"/>
      <c r="AKM18" s="24"/>
      <c r="AKN18" s="24"/>
      <c r="AKO18" s="24"/>
      <c r="AKP18" s="24"/>
      <c r="AKQ18" s="24"/>
      <c r="AKR18" s="24"/>
      <c r="AKS18" s="24"/>
      <c r="AKT18" s="24"/>
      <c r="AKU18" s="24"/>
      <c r="AKV18" s="24"/>
      <c r="AKW18" s="24"/>
      <c r="AKX18" s="24"/>
      <c r="AKY18" s="24"/>
      <c r="AKZ18" s="24"/>
      <c r="ALA18" s="24"/>
      <c r="ALB18" s="24"/>
      <c r="ALC18" s="24"/>
      <c r="ALD18" s="24"/>
      <c r="ALE18" s="24"/>
      <c r="ALF18" s="24"/>
      <c r="ALG18" s="24"/>
      <c r="ALH18" s="24"/>
      <c r="ALI18" s="24"/>
      <c r="ALJ18" s="24"/>
      <c r="ALK18" s="24"/>
      <c r="ALL18" s="24"/>
      <c r="ALM18" s="24"/>
      <c r="ALN18" s="24"/>
      <c r="ALO18" s="24"/>
      <c r="ALP18" s="24"/>
      <c r="ALQ18" s="24"/>
      <c r="ALR18" s="24"/>
      <c r="ALS18" s="24"/>
      <c r="ALT18" s="24"/>
      <c r="ALU18" s="24"/>
      <c r="ALV18" s="24"/>
      <c r="ALW18" s="24"/>
      <c r="ALX18" s="24"/>
      <c r="ALY18" s="24"/>
      <c r="ALZ18" s="24"/>
      <c r="AMA18" s="24"/>
      <c r="AMB18" s="24"/>
      <c r="AMC18" s="24"/>
      <c r="AMD18" s="24"/>
      <c r="AME18" s="24"/>
      <c r="AMF18" s="24"/>
      <c r="AMG18" s="24"/>
      <c r="AMH18" s="24"/>
      <c r="AMI18" s="24"/>
      <c r="AMJ18" s="24"/>
      <c r="AMK18" s="24"/>
      <c r="AML18" s="24"/>
    </row>
    <row r="19" spans="1:1026" s="72" customFormat="1" ht="18" customHeight="1">
      <c r="A19" s="18"/>
      <c r="B19" s="74"/>
      <c r="C19" s="70"/>
      <c r="D19" s="70"/>
      <c r="E19" s="71"/>
      <c r="F19" s="71"/>
      <c r="G19" s="70"/>
      <c r="H19" s="70"/>
      <c r="I19" s="71"/>
      <c r="J19" s="71"/>
      <c r="K19" s="71"/>
      <c r="L19" s="70"/>
      <c r="M19" s="70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  <c r="CB19" s="24"/>
      <c r="CC19" s="24"/>
      <c r="CD19" s="24"/>
      <c r="CE19" s="24"/>
      <c r="CF19" s="24"/>
      <c r="CG19" s="24"/>
      <c r="CH19" s="24"/>
      <c r="CI19" s="24"/>
      <c r="CJ19" s="24"/>
      <c r="CK19" s="24"/>
      <c r="CL19" s="24"/>
      <c r="CM19" s="24"/>
      <c r="CN19" s="24"/>
      <c r="CO19" s="24"/>
      <c r="CP19" s="24"/>
      <c r="CQ19" s="24"/>
      <c r="CR19" s="24"/>
      <c r="CS19" s="24"/>
      <c r="CT19" s="24"/>
      <c r="CU19" s="24"/>
      <c r="CV19" s="24"/>
      <c r="CW19" s="24"/>
      <c r="CX19" s="24"/>
      <c r="CY19" s="24"/>
      <c r="CZ19" s="24"/>
      <c r="DA19" s="24"/>
      <c r="DB19" s="24"/>
      <c r="DC19" s="24"/>
      <c r="DD19" s="24"/>
      <c r="DE19" s="24"/>
      <c r="DF19" s="24"/>
      <c r="DG19" s="24"/>
      <c r="DH19" s="24"/>
      <c r="DI19" s="24"/>
      <c r="DJ19" s="24"/>
      <c r="DK19" s="24"/>
      <c r="DL19" s="24"/>
      <c r="DM19" s="24"/>
      <c r="DN19" s="24"/>
      <c r="DO19" s="24"/>
      <c r="DP19" s="24"/>
      <c r="DQ19" s="24"/>
      <c r="DR19" s="24"/>
      <c r="DS19" s="24"/>
      <c r="DT19" s="24"/>
      <c r="DU19" s="24"/>
      <c r="DV19" s="24"/>
      <c r="DW19" s="24"/>
      <c r="DX19" s="24"/>
      <c r="DY19" s="24"/>
      <c r="DZ19" s="24"/>
      <c r="EA19" s="24"/>
      <c r="EB19" s="24"/>
      <c r="EC19" s="24"/>
      <c r="ED19" s="24"/>
      <c r="EE19" s="24"/>
      <c r="EF19" s="24"/>
      <c r="EG19" s="24"/>
      <c r="EH19" s="24"/>
      <c r="EI19" s="24"/>
      <c r="EJ19" s="24"/>
      <c r="EK19" s="24"/>
      <c r="EL19" s="24"/>
      <c r="EM19" s="24"/>
      <c r="EN19" s="24"/>
      <c r="EO19" s="24"/>
      <c r="EP19" s="24"/>
      <c r="EQ19" s="24"/>
      <c r="ER19" s="24"/>
      <c r="ES19" s="24"/>
      <c r="ET19" s="24"/>
      <c r="EU19" s="24"/>
      <c r="EV19" s="24"/>
      <c r="EW19" s="24"/>
      <c r="EX19" s="24"/>
      <c r="EY19" s="24"/>
      <c r="EZ19" s="24"/>
      <c r="FA19" s="24"/>
      <c r="FB19" s="24"/>
      <c r="FC19" s="24"/>
      <c r="FD19" s="24"/>
      <c r="FE19" s="24"/>
      <c r="FF19" s="24"/>
      <c r="FG19" s="24"/>
      <c r="FH19" s="24"/>
      <c r="FI19" s="24"/>
      <c r="FJ19" s="24"/>
      <c r="FK19" s="24"/>
      <c r="FL19" s="24"/>
      <c r="FM19" s="24"/>
      <c r="FN19" s="24"/>
      <c r="FO19" s="24"/>
      <c r="FP19" s="24"/>
      <c r="FQ19" s="24"/>
      <c r="FR19" s="24"/>
      <c r="FS19" s="24"/>
      <c r="FT19" s="24"/>
      <c r="FU19" s="24"/>
      <c r="FV19" s="24"/>
      <c r="FW19" s="24"/>
      <c r="FX19" s="24"/>
      <c r="FY19" s="24"/>
      <c r="FZ19" s="24"/>
      <c r="GA19" s="24"/>
      <c r="GB19" s="24"/>
      <c r="GC19" s="24"/>
      <c r="GD19" s="24"/>
      <c r="GE19" s="24"/>
      <c r="GF19" s="24"/>
      <c r="GG19" s="24"/>
      <c r="GH19" s="24"/>
      <c r="GI19" s="24"/>
      <c r="GJ19" s="24"/>
      <c r="GK19" s="24"/>
      <c r="GL19" s="24"/>
      <c r="GM19" s="24"/>
      <c r="GN19" s="24"/>
      <c r="GO19" s="24"/>
      <c r="GP19" s="24"/>
      <c r="GQ19" s="24"/>
      <c r="GR19" s="24"/>
      <c r="GS19" s="24"/>
      <c r="GT19" s="24"/>
      <c r="GU19" s="24"/>
      <c r="GV19" s="24"/>
      <c r="GW19" s="24"/>
      <c r="GX19" s="24"/>
      <c r="GY19" s="24"/>
      <c r="GZ19" s="24"/>
      <c r="HA19" s="24"/>
      <c r="HB19" s="24"/>
      <c r="HC19" s="24"/>
      <c r="HD19" s="24"/>
      <c r="HE19" s="24"/>
      <c r="HF19" s="24"/>
      <c r="HG19" s="24"/>
      <c r="HH19" s="24"/>
      <c r="HI19" s="24"/>
      <c r="HJ19" s="24"/>
      <c r="HK19" s="24"/>
      <c r="HL19" s="24"/>
      <c r="HM19" s="24"/>
      <c r="HN19" s="24"/>
      <c r="HO19" s="24"/>
      <c r="HP19" s="24"/>
      <c r="HQ19" s="24"/>
      <c r="HR19" s="24"/>
      <c r="HS19" s="24"/>
      <c r="HT19" s="24"/>
      <c r="HU19" s="24"/>
      <c r="HV19" s="24"/>
      <c r="HW19" s="24"/>
      <c r="HX19" s="24"/>
      <c r="HY19" s="24"/>
      <c r="HZ19" s="24"/>
      <c r="IA19" s="24"/>
      <c r="IB19" s="24"/>
      <c r="IC19" s="24"/>
      <c r="ID19" s="24"/>
      <c r="IE19" s="24"/>
      <c r="IF19" s="24"/>
      <c r="IG19" s="24"/>
      <c r="IH19" s="24"/>
      <c r="II19" s="24"/>
      <c r="IJ19" s="24"/>
      <c r="IK19" s="24"/>
      <c r="IL19" s="24"/>
      <c r="IM19" s="24"/>
      <c r="IN19" s="24"/>
      <c r="IO19" s="24"/>
      <c r="IP19" s="24"/>
      <c r="IQ19" s="24"/>
      <c r="IR19" s="24"/>
      <c r="IS19" s="24"/>
      <c r="IT19" s="24"/>
      <c r="IU19" s="24"/>
      <c r="IV19" s="24"/>
      <c r="IW19" s="24"/>
      <c r="IX19" s="24"/>
      <c r="IY19" s="24"/>
      <c r="IZ19" s="24"/>
      <c r="JA19" s="24"/>
      <c r="JB19" s="24"/>
      <c r="JC19" s="24"/>
      <c r="JD19" s="24"/>
      <c r="JE19" s="24"/>
      <c r="JF19" s="24"/>
      <c r="JG19" s="24"/>
      <c r="JH19" s="24"/>
      <c r="JI19" s="24"/>
      <c r="JJ19" s="24"/>
      <c r="JK19" s="24"/>
      <c r="JL19" s="24"/>
      <c r="JM19" s="24"/>
      <c r="JN19" s="24"/>
      <c r="JO19" s="24"/>
      <c r="JP19" s="24"/>
      <c r="JQ19" s="24"/>
      <c r="JR19" s="24"/>
      <c r="JS19" s="24"/>
      <c r="JT19" s="24"/>
      <c r="JU19" s="24"/>
      <c r="JV19" s="24"/>
      <c r="JW19" s="24"/>
      <c r="JX19" s="24"/>
      <c r="JY19" s="24"/>
      <c r="JZ19" s="24"/>
      <c r="KA19" s="24"/>
      <c r="KB19" s="24"/>
      <c r="KC19" s="24"/>
      <c r="KD19" s="24"/>
      <c r="KE19" s="24"/>
      <c r="KF19" s="24"/>
      <c r="KG19" s="24"/>
      <c r="KH19" s="24"/>
      <c r="KI19" s="24"/>
      <c r="KJ19" s="24"/>
      <c r="KK19" s="24"/>
      <c r="KL19" s="24"/>
      <c r="KM19" s="24"/>
      <c r="KN19" s="24"/>
      <c r="KO19" s="24"/>
      <c r="KP19" s="24"/>
      <c r="KQ19" s="24"/>
      <c r="KR19" s="24"/>
      <c r="KS19" s="24"/>
      <c r="KT19" s="24"/>
      <c r="KU19" s="24"/>
      <c r="KV19" s="24"/>
      <c r="KW19" s="24"/>
      <c r="KX19" s="24"/>
      <c r="KY19" s="24"/>
      <c r="KZ19" s="24"/>
      <c r="LA19" s="24"/>
      <c r="LB19" s="24"/>
      <c r="LC19" s="24"/>
      <c r="LD19" s="24"/>
      <c r="LE19" s="24"/>
      <c r="LF19" s="24"/>
      <c r="LG19" s="24"/>
      <c r="LH19" s="24"/>
      <c r="LI19" s="24"/>
      <c r="LJ19" s="24"/>
      <c r="LK19" s="24"/>
      <c r="LL19" s="24"/>
      <c r="LM19" s="24"/>
      <c r="LN19" s="24"/>
      <c r="LO19" s="24"/>
      <c r="LP19" s="24"/>
      <c r="LQ19" s="24"/>
      <c r="LR19" s="24"/>
      <c r="LS19" s="24"/>
      <c r="LT19" s="24"/>
      <c r="LU19" s="24"/>
      <c r="LV19" s="24"/>
      <c r="LW19" s="24"/>
      <c r="LX19" s="24"/>
      <c r="LY19" s="24"/>
      <c r="LZ19" s="24"/>
      <c r="MA19" s="24"/>
      <c r="MB19" s="24"/>
      <c r="MC19" s="24"/>
      <c r="MD19" s="24"/>
      <c r="ME19" s="24"/>
      <c r="MF19" s="24"/>
      <c r="MG19" s="24"/>
      <c r="MH19" s="24"/>
      <c r="MI19" s="24"/>
      <c r="MJ19" s="24"/>
      <c r="MK19" s="24"/>
      <c r="ML19" s="24"/>
      <c r="MM19" s="24"/>
      <c r="MN19" s="24"/>
      <c r="MO19" s="24"/>
      <c r="MP19" s="24"/>
      <c r="MQ19" s="24"/>
      <c r="MR19" s="24"/>
      <c r="MS19" s="24"/>
      <c r="MT19" s="24"/>
      <c r="MU19" s="24"/>
      <c r="MV19" s="24"/>
      <c r="MW19" s="24"/>
      <c r="MX19" s="24"/>
      <c r="MY19" s="24"/>
      <c r="MZ19" s="24"/>
      <c r="NA19" s="24"/>
      <c r="NB19" s="24"/>
      <c r="NC19" s="24"/>
      <c r="ND19" s="24"/>
      <c r="NE19" s="24"/>
      <c r="NF19" s="24"/>
      <c r="NG19" s="24"/>
      <c r="NH19" s="24"/>
      <c r="NI19" s="24"/>
      <c r="NJ19" s="24"/>
      <c r="NK19" s="24"/>
      <c r="NL19" s="24"/>
      <c r="NM19" s="24"/>
      <c r="NN19" s="24"/>
      <c r="NO19" s="24"/>
      <c r="NP19" s="24"/>
      <c r="NQ19" s="24"/>
      <c r="NR19" s="24"/>
      <c r="NS19" s="24"/>
      <c r="NT19" s="24"/>
      <c r="NU19" s="24"/>
      <c r="NV19" s="24"/>
      <c r="NW19" s="24"/>
      <c r="NX19" s="24"/>
      <c r="NY19" s="24"/>
      <c r="NZ19" s="24"/>
      <c r="OA19" s="24"/>
      <c r="OB19" s="24"/>
      <c r="OC19" s="24"/>
      <c r="OD19" s="24"/>
      <c r="OE19" s="24"/>
      <c r="OF19" s="24"/>
      <c r="OG19" s="24"/>
      <c r="OH19" s="24"/>
      <c r="OI19" s="24"/>
      <c r="OJ19" s="24"/>
      <c r="OK19" s="24"/>
      <c r="OL19" s="24"/>
      <c r="OM19" s="24"/>
      <c r="ON19" s="24"/>
      <c r="OO19" s="24"/>
      <c r="OP19" s="24"/>
      <c r="OQ19" s="24"/>
      <c r="OR19" s="24"/>
      <c r="OS19" s="24"/>
      <c r="OT19" s="24"/>
      <c r="OU19" s="24"/>
      <c r="OV19" s="24"/>
      <c r="OW19" s="24"/>
      <c r="OX19" s="24"/>
      <c r="OY19" s="24"/>
      <c r="OZ19" s="24"/>
      <c r="PA19" s="24"/>
      <c r="PB19" s="24"/>
      <c r="PC19" s="24"/>
      <c r="PD19" s="24"/>
      <c r="PE19" s="24"/>
      <c r="PF19" s="24"/>
      <c r="PG19" s="24"/>
      <c r="PH19" s="24"/>
      <c r="PI19" s="24"/>
      <c r="PJ19" s="24"/>
      <c r="PK19" s="24"/>
      <c r="PL19" s="24"/>
      <c r="PM19" s="24"/>
      <c r="PN19" s="24"/>
      <c r="PO19" s="24"/>
      <c r="PP19" s="24"/>
      <c r="PQ19" s="24"/>
      <c r="PR19" s="24"/>
      <c r="PS19" s="24"/>
      <c r="PT19" s="24"/>
      <c r="PU19" s="24"/>
      <c r="PV19" s="24"/>
      <c r="PW19" s="24"/>
      <c r="PX19" s="24"/>
      <c r="PY19" s="24"/>
      <c r="PZ19" s="24"/>
      <c r="QA19" s="24"/>
      <c r="QB19" s="24"/>
      <c r="QC19" s="24"/>
      <c r="QD19" s="24"/>
      <c r="QE19" s="24"/>
      <c r="QF19" s="24"/>
      <c r="QG19" s="24"/>
      <c r="QH19" s="24"/>
      <c r="QI19" s="24"/>
      <c r="QJ19" s="24"/>
      <c r="QK19" s="24"/>
      <c r="QL19" s="24"/>
      <c r="QM19" s="24"/>
      <c r="QN19" s="24"/>
      <c r="QO19" s="24"/>
      <c r="QP19" s="24"/>
      <c r="QQ19" s="24"/>
      <c r="QR19" s="24"/>
      <c r="QS19" s="24"/>
      <c r="QT19" s="24"/>
      <c r="QU19" s="24"/>
      <c r="QV19" s="24"/>
      <c r="QW19" s="24"/>
      <c r="QX19" s="24"/>
      <c r="QY19" s="24"/>
      <c r="QZ19" s="24"/>
      <c r="RA19" s="24"/>
      <c r="RB19" s="24"/>
      <c r="RC19" s="24"/>
      <c r="RD19" s="24"/>
      <c r="RE19" s="24"/>
      <c r="RF19" s="24"/>
      <c r="RG19" s="24"/>
      <c r="RH19" s="24"/>
      <c r="RI19" s="24"/>
      <c r="RJ19" s="24"/>
      <c r="RK19" s="24"/>
      <c r="RL19" s="24"/>
      <c r="RM19" s="24"/>
      <c r="RN19" s="24"/>
      <c r="RO19" s="24"/>
      <c r="RP19" s="24"/>
      <c r="RQ19" s="24"/>
      <c r="RR19" s="24"/>
      <c r="RS19" s="24"/>
      <c r="RT19" s="24"/>
      <c r="RU19" s="24"/>
      <c r="RV19" s="24"/>
      <c r="RW19" s="24"/>
      <c r="RX19" s="24"/>
      <c r="RY19" s="24"/>
      <c r="RZ19" s="24"/>
      <c r="SA19" s="24"/>
      <c r="SB19" s="24"/>
      <c r="SC19" s="24"/>
      <c r="SD19" s="24"/>
      <c r="SE19" s="24"/>
      <c r="SF19" s="24"/>
      <c r="SG19" s="24"/>
      <c r="SH19" s="24"/>
      <c r="SI19" s="24"/>
      <c r="SJ19" s="24"/>
      <c r="SK19" s="24"/>
      <c r="SL19" s="24"/>
      <c r="SM19" s="24"/>
      <c r="SN19" s="24"/>
      <c r="SO19" s="24"/>
      <c r="SP19" s="24"/>
      <c r="SQ19" s="24"/>
      <c r="SR19" s="24"/>
      <c r="SS19" s="24"/>
      <c r="ST19" s="24"/>
      <c r="SU19" s="24"/>
      <c r="SV19" s="24"/>
      <c r="SW19" s="24"/>
      <c r="SX19" s="24"/>
      <c r="SY19" s="24"/>
      <c r="SZ19" s="24"/>
      <c r="TA19" s="24"/>
      <c r="TB19" s="24"/>
      <c r="TC19" s="24"/>
      <c r="TD19" s="24"/>
      <c r="TE19" s="24"/>
      <c r="TF19" s="24"/>
      <c r="TG19" s="24"/>
      <c r="TH19" s="24"/>
      <c r="TI19" s="24"/>
      <c r="TJ19" s="24"/>
      <c r="TK19" s="24"/>
      <c r="TL19" s="24"/>
      <c r="TM19" s="24"/>
      <c r="TN19" s="24"/>
      <c r="TO19" s="24"/>
      <c r="TP19" s="24"/>
      <c r="TQ19" s="24"/>
      <c r="TR19" s="24"/>
      <c r="TS19" s="24"/>
      <c r="TT19" s="24"/>
      <c r="TU19" s="24"/>
      <c r="TV19" s="24"/>
      <c r="TW19" s="24"/>
      <c r="TX19" s="24"/>
      <c r="TY19" s="24"/>
      <c r="TZ19" s="24"/>
      <c r="UA19" s="24"/>
      <c r="UB19" s="24"/>
      <c r="UC19" s="24"/>
      <c r="UD19" s="24"/>
      <c r="UE19" s="24"/>
      <c r="UF19" s="24"/>
      <c r="UG19" s="24"/>
      <c r="UH19" s="24"/>
      <c r="UI19" s="24"/>
      <c r="UJ19" s="24"/>
      <c r="UK19" s="24"/>
      <c r="UL19" s="24"/>
      <c r="UM19" s="24"/>
      <c r="UN19" s="24"/>
      <c r="UO19" s="24"/>
      <c r="UP19" s="24"/>
      <c r="UQ19" s="24"/>
      <c r="UR19" s="24"/>
      <c r="US19" s="24"/>
      <c r="UT19" s="24"/>
      <c r="UU19" s="24"/>
      <c r="UV19" s="24"/>
      <c r="UW19" s="24"/>
      <c r="UX19" s="24"/>
      <c r="UY19" s="24"/>
      <c r="UZ19" s="24"/>
      <c r="VA19" s="24"/>
      <c r="VB19" s="24"/>
      <c r="VC19" s="24"/>
      <c r="VD19" s="24"/>
      <c r="VE19" s="24"/>
      <c r="VF19" s="24"/>
      <c r="VG19" s="24"/>
      <c r="VH19" s="24"/>
      <c r="VI19" s="24"/>
      <c r="VJ19" s="24"/>
      <c r="VK19" s="24"/>
      <c r="VL19" s="24"/>
      <c r="VM19" s="24"/>
      <c r="VN19" s="24"/>
      <c r="VO19" s="24"/>
      <c r="VP19" s="24"/>
      <c r="VQ19" s="24"/>
      <c r="VR19" s="24"/>
      <c r="VS19" s="24"/>
      <c r="VT19" s="24"/>
      <c r="VU19" s="24"/>
      <c r="VV19" s="24"/>
      <c r="VW19" s="24"/>
      <c r="VX19" s="24"/>
      <c r="VY19" s="24"/>
      <c r="VZ19" s="24"/>
      <c r="WA19" s="24"/>
      <c r="WB19" s="24"/>
      <c r="WC19" s="24"/>
      <c r="WD19" s="24"/>
      <c r="WE19" s="24"/>
      <c r="WF19" s="24"/>
      <c r="WG19" s="24"/>
      <c r="WH19" s="24"/>
      <c r="WI19" s="24"/>
      <c r="WJ19" s="24"/>
      <c r="WK19" s="24"/>
      <c r="WL19" s="24"/>
      <c r="WM19" s="24"/>
      <c r="WN19" s="24"/>
      <c r="WO19" s="24"/>
      <c r="WP19" s="24"/>
      <c r="WQ19" s="24"/>
      <c r="WR19" s="24"/>
      <c r="WS19" s="24"/>
      <c r="WT19" s="24"/>
      <c r="WU19" s="24"/>
      <c r="WV19" s="24"/>
      <c r="WW19" s="24"/>
      <c r="WX19" s="24"/>
      <c r="WY19" s="24"/>
      <c r="WZ19" s="24"/>
      <c r="XA19" s="24"/>
      <c r="XB19" s="24"/>
      <c r="XC19" s="24"/>
      <c r="XD19" s="24"/>
      <c r="XE19" s="24"/>
      <c r="XF19" s="24"/>
      <c r="XG19" s="24"/>
      <c r="XH19" s="24"/>
      <c r="XI19" s="24"/>
      <c r="XJ19" s="24"/>
      <c r="XK19" s="24"/>
      <c r="XL19" s="24"/>
      <c r="XM19" s="24"/>
      <c r="XN19" s="24"/>
      <c r="XO19" s="24"/>
      <c r="XP19" s="24"/>
      <c r="XQ19" s="24"/>
      <c r="XR19" s="24"/>
      <c r="XS19" s="24"/>
      <c r="XT19" s="24"/>
      <c r="XU19" s="24"/>
      <c r="XV19" s="24"/>
      <c r="XW19" s="24"/>
      <c r="XX19" s="24"/>
      <c r="XY19" s="24"/>
      <c r="XZ19" s="24"/>
      <c r="YA19" s="24"/>
      <c r="YB19" s="24"/>
      <c r="YC19" s="24"/>
      <c r="YD19" s="24"/>
      <c r="YE19" s="24"/>
      <c r="YF19" s="24"/>
      <c r="YG19" s="24"/>
      <c r="YH19" s="24"/>
      <c r="YI19" s="24"/>
      <c r="YJ19" s="24"/>
      <c r="YK19" s="24"/>
      <c r="YL19" s="24"/>
      <c r="YM19" s="24"/>
      <c r="YN19" s="24"/>
      <c r="YO19" s="24"/>
      <c r="YP19" s="24"/>
      <c r="YQ19" s="24"/>
      <c r="YR19" s="24"/>
      <c r="YS19" s="24"/>
      <c r="YT19" s="24"/>
      <c r="YU19" s="24"/>
      <c r="YV19" s="24"/>
      <c r="YW19" s="24"/>
      <c r="YX19" s="24"/>
      <c r="YY19" s="24"/>
      <c r="YZ19" s="24"/>
      <c r="ZA19" s="24"/>
      <c r="ZB19" s="24"/>
      <c r="ZC19" s="24"/>
      <c r="ZD19" s="24"/>
      <c r="ZE19" s="24"/>
      <c r="ZF19" s="24"/>
      <c r="ZG19" s="24"/>
      <c r="ZH19" s="24"/>
      <c r="ZI19" s="24"/>
      <c r="ZJ19" s="24"/>
      <c r="ZK19" s="24"/>
      <c r="ZL19" s="24"/>
      <c r="ZM19" s="24"/>
      <c r="ZN19" s="24"/>
      <c r="ZO19" s="24"/>
      <c r="ZP19" s="24"/>
      <c r="ZQ19" s="24"/>
      <c r="ZR19" s="24"/>
      <c r="ZS19" s="24"/>
      <c r="ZT19" s="24"/>
      <c r="ZU19" s="24"/>
      <c r="ZV19" s="24"/>
      <c r="ZW19" s="24"/>
      <c r="ZX19" s="24"/>
      <c r="ZY19" s="24"/>
      <c r="ZZ19" s="24"/>
      <c r="AAA19" s="24"/>
      <c r="AAB19" s="24"/>
      <c r="AAC19" s="24"/>
      <c r="AAD19" s="24"/>
      <c r="AAE19" s="24"/>
      <c r="AAF19" s="24"/>
      <c r="AAG19" s="24"/>
      <c r="AAH19" s="24"/>
      <c r="AAI19" s="24"/>
      <c r="AAJ19" s="24"/>
      <c r="AAK19" s="24"/>
      <c r="AAL19" s="24"/>
      <c r="AAM19" s="24"/>
      <c r="AAN19" s="24"/>
      <c r="AAO19" s="24"/>
      <c r="AAP19" s="24"/>
      <c r="AAQ19" s="24"/>
      <c r="AAR19" s="24"/>
      <c r="AAS19" s="24"/>
      <c r="AAT19" s="24"/>
      <c r="AAU19" s="24"/>
      <c r="AAV19" s="24"/>
      <c r="AAW19" s="24"/>
      <c r="AAX19" s="24"/>
      <c r="AAY19" s="24"/>
      <c r="AAZ19" s="24"/>
      <c r="ABA19" s="24"/>
      <c r="ABB19" s="24"/>
      <c r="ABC19" s="24"/>
      <c r="ABD19" s="24"/>
      <c r="ABE19" s="24"/>
      <c r="ABF19" s="24"/>
      <c r="ABG19" s="24"/>
      <c r="ABH19" s="24"/>
      <c r="ABI19" s="24"/>
      <c r="ABJ19" s="24"/>
      <c r="ABK19" s="24"/>
      <c r="ABL19" s="24"/>
      <c r="ABM19" s="24"/>
      <c r="ABN19" s="24"/>
      <c r="ABO19" s="24"/>
      <c r="ABP19" s="24"/>
      <c r="ABQ19" s="24"/>
      <c r="ABR19" s="24"/>
      <c r="ABS19" s="24"/>
      <c r="ABT19" s="24"/>
      <c r="ABU19" s="24"/>
      <c r="ABV19" s="24"/>
      <c r="ABW19" s="24"/>
      <c r="ABX19" s="24"/>
      <c r="ABY19" s="24"/>
      <c r="ABZ19" s="24"/>
      <c r="ACA19" s="24"/>
      <c r="ACB19" s="24"/>
      <c r="ACC19" s="24"/>
      <c r="ACD19" s="24"/>
      <c r="ACE19" s="24"/>
      <c r="ACF19" s="24"/>
      <c r="ACG19" s="24"/>
      <c r="ACH19" s="24"/>
      <c r="ACI19" s="24"/>
      <c r="ACJ19" s="24"/>
      <c r="ACK19" s="24"/>
      <c r="ACL19" s="24"/>
      <c r="ACM19" s="24"/>
      <c r="ACN19" s="24"/>
      <c r="ACO19" s="24"/>
      <c r="ACP19" s="24"/>
      <c r="ACQ19" s="24"/>
      <c r="ACR19" s="24"/>
      <c r="ACS19" s="24"/>
      <c r="ACT19" s="24"/>
      <c r="ACU19" s="24"/>
      <c r="ACV19" s="24"/>
      <c r="ACW19" s="24"/>
      <c r="ACX19" s="24"/>
      <c r="ACY19" s="24"/>
      <c r="ACZ19" s="24"/>
      <c r="ADA19" s="24"/>
      <c r="ADB19" s="24"/>
      <c r="ADC19" s="24"/>
      <c r="ADD19" s="24"/>
      <c r="ADE19" s="24"/>
      <c r="ADF19" s="24"/>
      <c r="ADG19" s="24"/>
      <c r="ADH19" s="24"/>
      <c r="ADI19" s="24"/>
      <c r="ADJ19" s="24"/>
      <c r="ADK19" s="24"/>
      <c r="ADL19" s="24"/>
      <c r="ADM19" s="24"/>
      <c r="ADN19" s="24"/>
      <c r="ADO19" s="24"/>
      <c r="ADP19" s="24"/>
      <c r="ADQ19" s="24"/>
      <c r="ADR19" s="24"/>
      <c r="ADS19" s="24"/>
      <c r="ADT19" s="24"/>
      <c r="ADU19" s="24"/>
      <c r="ADV19" s="24"/>
      <c r="ADW19" s="24"/>
      <c r="ADX19" s="24"/>
      <c r="ADY19" s="24"/>
      <c r="ADZ19" s="24"/>
      <c r="AEA19" s="24"/>
      <c r="AEB19" s="24"/>
      <c r="AEC19" s="24"/>
      <c r="AED19" s="24"/>
      <c r="AEE19" s="24"/>
      <c r="AEF19" s="24"/>
      <c r="AEG19" s="24"/>
      <c r="AEH19" s="24"/>
      <c r="AEI19" s="24"/>
      <c r="AEJ19" s="24"/>
      <c r="AEK19" s="24"/>
      <c r="AEL19" s="24"/>
      <c r="AEM19" s="24"/>
      <c r="AEN19" s="24"/>
      <c r="AEO19" s="24"/>
      <c r="AEP19" s="24"/>
      <c r="AEQ19" s="24"/>
      <c r="AER19" s="24"/>
      <c r="AES19" s="24"/>
      <c r="AET19" s="24"/>
      <c r="AEU19" s="24"/>
      <c r="AEV19" s="24"/>
      <c r="AEW19" s="24"/>
      <c r="AEX19" s="24"/>
      <c r="AEY19" s="24"/>
      <c r="AEZ19" s="24"/>
      <c r="AFA19" s="24"/>
      <c r="AFB19" s="24"/>
      <c r="AFC19" s="24"/>
      <c r="AFD19" s="24"/>
      <c r="AFE19" s="24"/>
      <c r="AFF19" s="24"/>
      <c r="AFG19" s="24"/>
      <c r="AFH19" s="24"/>
      <c r="AFI19" s="24"/>
      <c r="AFJ19" s="24"/>
      <c r="AFK19" s="24"/>
      <c r="AFL19" s="24"/>
      <c r="AFM19" s="24"/>
      <c r="AFN19" s="24"/>
      <c r="AFO19" s="24"/>
      <c r="AFP19" s="24"/>
      <c r="AFQ19" s="24"/>
      <c r="AFR19" s="24"/>
      <c r="AFS19" s="24"/>
      <c r="AFT19" s="24"/>
      <c r="AFU19" s="24"/>
      <c r="AFV19" s="24"/>
      <c r="AFW19" s="24"/>
      <c r="AFX19" s="24"/>
      <c r="AFY19" s="24"/>
      <c r="AFZ19" s="24"/>
      <c r="AGA19" s="24"/>
      <c r="AGB19" s="24"/>
      <c r="AGC19" s="24"/>
      <c r="AGD19" s="24"/>
      <c r="AGE19" s="24"/>
      <c r="AGF19" s="24"/>
      <c r="AGG19" s="24"/>
      <c r="AGH19" s="24"/>
      <c r="AGI19" s="24"/>
      <c r="AGJ19" s="24"/>
      <c r="AGK19" s="24"/>
      <c r="AGL19" s="24"/>
      <c r="AGM19" s="24"/>
      <c r="AGN19" s="24"/>
      <c r="AGO19" s="24"/>
      <c r="AGP19" s="24"/>
      <c r="AGQ19" s="24"/>
      <c r="AGR19" s="24"/>
      <c r="AGS19" s="24"/>
      <c r="AGT19" s="24"/>
      <c r="AGU19" s="24"/>
      <c r="AGV19" s="24"/>
      <c r="AGW19" s="24"/>
      <c r="AGX19" s="24"/>
      <c r="AGY19" s="24"/>
      <c r="AGZ19" s="24"/>
      <c r="AHA19" s="24"/>
      <c r="AHB19" s="24"/>
      <c r="AHC19" s="24"/>
      <c r="AHD19" s="24"/>
      <c r="AHE19" s="24"/>
      <c r="AHF19" s="24"/>
      <c r="AHG19" s="24"/>
      <c r="AHH19" s="24"/>
      <c r="AHI19" s="24"/>
      <c r="AHJ19" s="24"/>
      <c r="AHK19" s="24"/>
      <c r="AHL19" s="24"/>
      <c r="AHM19" s="24"/>
      <c r="AHN19" s="24"/>
      <c r="AHO19" s="24"/>
      <c r="AHP19" s="24"/>
      <c r="AHQ19" s="24"/>
      <c r="AHR19" s="24"/>
      <c r="AHS19" s="24"/>
      <c r="AHT19" s="24"/>
      <c r="AHU19" s="24"/>
      <c r="AHV19" s="24"/>
      <c r="AHW19" s="24"/>
      <c r="AHX19" s="24"/>
      <c r="AHY19" s="24"/>
      <c r="AHZ19" s="24"/>
      <c r="AIA19" s="24"/>
      <c r="AIB19" s="24"/>
      <c r="AIC19" s="24"/>
      <c r="AID19" s="24"/>
      <c r="AIE19" s="24"/>
      <c r="AIF19" s="24"/>
      <c r="AIG19" s="24"/>
      <c r="AIH19" s="24"/>
      <c r="AII19" s="24"/>
      <c r="AIJ19" s="24"/>
      <c r="AIK19" s="24"/>
      <c r="AIL19" s="24"/>
      <c r="AIM19" s="24"/>
      <c r="AIN19" s="24"/>
      <c r="AIO19" s="24"/>
      <c r="AIP19" s="24"/>
      <c r="AIQ19" s="24"/>
      <c r="AIR19" s="24"/>
      <c r="AIS19" s="24"/>
      <c r="AIT19" s="24"/>
      <c r="AIU19" s="24"/>
      <c r="AIV19" s="24"/>
      <c r="AIW19" s="24"/>
      <c r="AIX19" s="24"/>
      <c r="AIY19" s="24"/>
      <c r="AIZ19" s="24"/>
      <c r="AJA19" s="24"/>
      <c r="AJB19" s="24"/>
      <c r="AJC19" s="24"/>
      <c r="AJD19" s="24"/>
      <c r="AJE19" s="24"/>
      <c r="AJF19" s="24"/>
      <c r="AJG19" s="24"/>
      <c r="AJH19" s="24"/>
      <c r="AJI19" s="24"/>
      <c r="AJJ19" s="24"/>
      <c r="AJK19" s="24"/>
      <c r="AJL19" s="24"/>
      <c r="AJM19" s="24"/>
      <c r="AJN19" s="24"/>
      <c r="AJO19" s="24"/>
      <c r="AJP19" s="24"/>
      <c r="AJQ19" s="24"/>
      <c r="AJR19" s="24"/>
      <c r="AJS19" s="24"/>
      <c r="AJT19" s="24"/>
      <c r="AJU19" s="24"/>
      <c r="AJV19" s="24"/>
      <c r="AJW19" s="24"/>
      <c r="AJX19" s="24"/>
      <c r="AJY19" s="24"/>
      <c r="AJZ19" s="24"/>
      <c r="AKA19" s="24"/>
      <c r="AKB19" s="24"/>
      <c r="AKC19" s="24"/>
      <c r="AKD19" s="24"/>
      <c r="AKE19" s="24"/>
      <c r="AKF19" s="24"/>
      <c r="AKG19" s="24"/>
      <c r="AKH19" s="24"/>
      <c r="AKI19" s="24"/>
      <c r="AKJ19" s="24"/>
      <c r="AKK19" s="24"/>
      <c r="AKL19" s="24"/>
      <c r="AKM19" s="24"/>
      <c r="AKN19" s="24"/>
      <c r="AKO19" s="24"/>
      <c r="AKP19" s="24"/>
      <c r="AKQ19" s="24"/>
      <c r="AKR19" s="24"/>
      <c r="AKS19" s="24"/>
      <c r="AKT19" s="24"/>
      <c r="AKU19" s="24"/>
      <c r="AKV19" s="24"/>
      <c r="AKW19" s="24"/>
      <c r="AKX19" s="24"/>
      <c r="AKY19" s="24"/>
      <c r="AKZ19" s="24"/>
      <c r="ALA19" s="24"/>
      <c r="ALB19" s="24"/>
      <c r="ALC19" s="24"/>
      <c r="ALD19" s="24"/>
      <c r="ALE19" s="24"/>
      <c r="ALF19" s="24"/>
      <c r="ALG19" s="24"/>
      <c r="ALH19" s="24"/>
      <c r="ALI19" s="24"/>
      <c r="ALJ19" s="24"/>
      <c r="ALK19" s="24"/>
      <c r="ALL19" s="24"/>
      <c r="ALM19" s="24"/>
      <c r="ALN19" s="24"/>
      <c r="ALO19" s="24"/>
      <c r="ALP19" s="24"/>
      <c r="ALQ19" s="24"/>
      <c r="ALR19" s="24"/>
      <c r="ALS19" s="24"/>
      <c r="ALT19" s="24"/>
      <c r="ALU19" s="24"/>
      <c r="ALV19" s="24"/>
      <c r="ALW19" s="24"/>
      <c r="ALX19" s="24"/>
      <c r="ALY19" s="24"/>
      <c r="ALZ19" s="24"/>
      <c r="AMA19" s="24"/>
      <c r="AMB19" s="24"/>
      <c r="AMC19" s="24"/>
      <c r="AMD19" s="24"/>
      <c r="AME19" s="24"/>
      <c r="AMF19" s="24"/>
      <c r="AMG19" s="24"/>
      <c r="AMH19" s="24"/>
      <c r="AMI19" s="24"/>
      <c r="AMJ19" s="24"/>
      <c r="AMK19" s="24"/>
      <c r="AML19" s="24"/>
    </row>
    <row r="20" spans="1:1026" s="72" customFormat="1" ht="18" customHeight="1">
      <c r="A20" s="18"/>
      <c r="B20" s="74"/>
      <c r="C20" s="70"/>
      <c r="D20" s="70"/>
      <c r="E20" s="71"/>
      <c r="F20" s="71"/>
      <c r="G20" s="70"/>
      <c r="H20" s="70"/>
      <c r="I20" s="71"/>
      <c r="J20" s="71"/>
      <c r="K20" s="71"/>
      <c r="L20" s="70"/>
      <c r="M20" s="70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4"/>
      <c r="DB20" s="24"/>
      <c r="DC20" s="24"/>
      <c r="DD20" s="24"/>
      <c r="DE20" s="24"/>
      <c r="DF20" s="24"/>
      <c r="DG20" s="24"/>
      <c r="DH20" s="24"/>
      <c r="DI20" s="24"/>
      <c r="DJ20" s="24"/>
      <c r="DK20" s="24"/>
      <c r="DL20" s="24"/>
      <c r="DM20" s="24"/>
      <c r="DN20" s="24"/>
      <c r="DO20" s="24"/>
      <c r="DP20" s="24"/>
      <c r="DQ20" s="24"/>
      <c r="DR20" s="24"/>
      <c r="DS20" s="24"/>
      <c r="DT20" s="24"/>
      <c r="DU20" s="24"/>
      <c r="DV20" s="24"/>
      <c r="DW20" s="24"/>
      <c r="DX20" s="24"/>
      <c r="DY20" s="24"/>
      <c r="DZ20" s="24"/>
      <c r="EA20" s="24"/>
      <c r="EB20" s="24"/>
      <c r="EC20" s="24"/>
      <c r="ED20" s="24"/>
      <c r="EE20" s="24"/>
      <c r="EF20" s="24"/>
      <c r="EG20" s="24"/>
      <c r="EH20" s="24"/>
      <c r="EI20" s="24"/>
      <c r="EJ20" s="24"/>
      <c r="EK20" s="24"/>
      <c r="EL20" s="24"/>
      <c r="EM20" s="24"/>
      <c r="EN20" s="24"/>
      <c r="EO20" s="24"/>
      <c r="EP20" s="24"/>
      <c r="EQ20" s="24"/>
      <c r="ER20" s="24"/>
      <c r="ES20" s="24"/>
      <c r="ET20" s="24"/>
      <c r="EU20" s="24"/>
      <c r="EV20" s="24"/>
      <c r="EW20" s="24"/>
      <c r="EX20" s="24"/>
      <c r="EY20" s="24"/>
      <c r="EZ20" s="24"/>
      <c r="FA20" s="24"/>
      <c r="FB20" s="24"/>
      <c r="FC20" s="24"/>
      <c r="FD20" s="24"/>
      <c r="FE20" s="24"/>
      <c r="FF20" s="24"/>
      <c r="FG20" s="24"/>
      <c r="FH20" s="24"/>
      <c r="FI20" s="24"/>
      <c r="FJ20" s="24"/>
      <c r="FK20" s="24"/>
      <c r="FL20" s="24"/>
      <c r="FM20" s="24"/>
      <c r="FN20" s="24"/>
      <c r="FO20" s="24"/>
      <c r="FP20" s="24"/>
      <c r="FQ20" s="24"/>
      <c r="FR20" s="24"/>
      <c r="FS20" s="24"/>
      <c r="FT20" s="24"/>
      <c r="FU20" s="24"/>
      <c r="FV20" s="24"/>
      <c r="FW20" s="24"/>
      <c r="FX20" s="24"/>
      <c r="FY20" s="24"/>
      <c r="FZ20" s="24"/>
      <c r="GA20" s="24"/>
      <c r="GB20" s="24"/>
      <c r="GC20" s="24"/>
      <c r="GD20" s="24"/>
      <c r="GE20" s="24"/>
      <c r="GF20" s="24"/>
      <c r="GG20" s="24"/>
      <c r="GH20" s="24"/>
      <c r="GI20" s="24"/>
      <c r="GJ20" s="24"/>
      <c r="GK20" s="24"/>
      <c r="GL20" s="24"/>
      <c r="GM20" s="24"/>
      <c r="GN20" s="24"/>
      <c r="GO20" s="24"/>
      <c r="GP20" s="24"/>
      <c r="GQ20" s="24"/>
      <c r="GR20" s="24"/>
      <c r="GS20" s="24"/>
      <c r="GT20" s="24"/>
      <c r="GU20" s="24"/>
      <c r="GV20" s="24"/>
      <c r="GW20" s="24"/>
      <c r="GX20" s="24"/>
      <c r="GY20" s="24"/>
      <c r="GZ20" s="24"/>
      <c r="HA20" s="24"/>
      <c r="HB20" s="24"/>
      <c r="HC20" s="24"/>
      <c r="HD20" s="24"/>
      <c r="HE20" s="24"/>
      <c r="HF20" s="24"/>
      <c r="HG20" s="24"/>
      <c r="HH20" s="24"/>
      <c r="HI20" s="24"/>
      <c r="HJ20" s="24"/>
      <c r="HK20" s="24"/>
      <c r="HL20" s="24"/>
      <c r="HM20" s="24"/>
      <c r="HN20" s="24"/>
      <c r="HO20" s="24"/>
      <c r="HP20" s="24"/>
      <c r="HQ20" s="24"/>
      <c r="HR20" s="24"/>
      <c r="HS20" s="24"/>
      <c r="HT20" s="24"/>
      <c r="HU20" s="24"/>
      <c r="HV20" s="24"/>
      <c r="HW20" s="24"/>
      <c r="HX20" s="24"/>
      <c r="HY20" s="24"/>
      <c r="HZ20" s="24"/>
      <c r="IA20" s="24"/>
      <c r="IB20" s="24"/>
      <c r="IC20" s="24"/>
      <c r="ID20" s="24"/>
      <c r="IE20" s="24"/>
      <c r="IF20" s="24"/>
      <c r="IG20" s="24"/>
      <c r="IH20" s="24"/>
      <c r="II20" s="24"/>
      <c r="IJ20" s="24"/>
      <c r="IK20" s="24"/>
      <c r="IL20" s="24"/>
      <c r="IM20" s="24"/>
      <c r="IN20" s="24"/>
      <c r="IO20" s="24"/>
      <c r="IP20" s="24"/>
      <c r="IQ20" s="24"/>
      <c r="IR20" s="24"/>
      <c r="IS20" s="24"/>
      <c r="IT20" s="24"/>
      <c r="IU20" s="24"/>
      <c r="IV20" s="24"/>
      <c r="IW20" s="24"/>
      <c r="IX20" s="24"/>
      <c r="IY20" s="24"/>
      <c r="IZ20" s="24"/>
      <c r="JA20" s="24"/>
      <c r="JB20" s="24"/>
      <c r="JC20" s="24"/>
      <c r="JD20" s="24"/>
      <c r="JE20" s="24"/>
      <c r="JF20" s="24"/>
      <c r="JG20" s="24"/>
      <c r="JH20" s="24"/>
      <c r="JI20" s="24"/>
      <c r="JJ20" s="24"/>
      <c r="JK20" s="24"/>
      <c r="JL20" s="24"/>
      <c r="JM20" s="24"/>
      <c r="JN20" s="24"/>
      <c r="JO20" s="24"/>
      <c r="JP20" s="24"/>
      <c r="JQ20" s="24"/>
      <c r="JR20" s="24"/>
      <c r="JS20" s="24"/>
      <c r="JT20" s="24"/>
      <c r="JU20" s="24"/>
      <c r="JV20" s="24"/>
      <c r="JW20" s="24"/>
      <c r="JX20" s="24"/>
      <c r="JY20" s="24"/>
      <c r="JZ20" s="24"/>
      <c r="KA20" s="24"/>
      <c r="KB20" s="24"/>
      <c r="KC20" s="24"/>
      <c r="KD20" s="24"/>
      <c r="KE20" s="24"/>
      <c r="KF20" s="24"/>
      <c r="KG20" s="24"/>
      <c r="KH20" s="24"/>
      <c r="KI20" s="24"/>
      <c r="KJ20" s="24"/>
      <c r="KK20" s="24"/>
      <c r="KL20" s="24"/>
      <c r="KM20" s="24"/>
      <c r="KN20" s="24"/>
      <c r="KO20" s="24"/>
      <c r="KP20" s="24"/>
      <c r="KQ20" s="24"/>
      <c r="KR20" s="24"/>
      <c r="KS20" s="24"/>
      <c r="KT20" s="24"/>
      <c r="KU20" s="24"/>
      <c r="KV20" s="24"/>
      <c r="KW20" s="24"/>
      <c r="KX20" s="24"/>
      <c r="KY20" s="24"/>
      <c r="KZ20" s="24"/>
      <c r="LA20" s="24"/>
      <c r="LB20" s="24"/>
      <c r="LC20" s="24"/>
      <c r="LD20" s="24"/>
      <c r="LE20" s="24"/>
      <c r="LF20" s="24"/>
      <c r="LG20" s="24"/>
      <c r="LH20" s="24"/>
      <c r="LI20" s="24"/>
      <c r="LJ20" s="24"/>
      <c r="LK20" s="24"/>
      <c r="LL20" s="24"/>
      <c r="LM20" s="24"/>
      <c r="LN20" s="24"/>
      <c r="LO20" s="24"/>
      <c r="LP20" s="24"/>
      <c r="LQ20" s="24"/>
      <c r="LR20" s="24"/>
      <c r="LS20" s="24"/>
      <c r="LT20" s="24"/>
      <c r="LU20" s="24"/>
      <c r="LV20" s="24"/>
      <c r="LW20" s="24"/>
      <c r="LX20" s="24"/>
      <c r="LY20" s="24"/>
      <c r="LZ20" s="24"/>
      <c r="MA20" s="24"/>
      <c r="MB20" s="24"/>
      <c r="MC20" s="24"/>
      <c r="MD20" s="24"/>
      <c r="ME20" s="24"/>
      <c r="MF20" s="24"/>
      <c r="MG20" s="24"/>
      <c r="MH20" s="24"/>
      <c r="MI20" s="24"/>
      <c r="MJ20" s="24"/>
      <c r="MK20" s="24"/>
      <c r="ML20" s="24"/>
      <c r="MM20" s="24"/>
      <c r="MN20" s="24"/>
      <c r="MO20" s="24"/>
      <c r="MP20" s="24"/>
      <c r="MQ20" s="24"/>
      <c r="MR20" s="24"/>
      <c r="MS20" s="24"/>
      <c r="MT20" s="24"/>
      <c r="MU20" s="24"/>
      <c r="MV20" s="24"/>
      <c r="MW20" s="24"/>
      <c r="MX20" s="24"/>
      <c r="MY20" s="24"/>
      <c r="MZ20" s="24"/>
      <c r="NA20" s="24"/>
      <c r="NB20" s="24"/>
      <c r="NC20" s="24"/>
      <c r="ND20" s="24"/>
      <c r="NE20" s="24"/>
      <c r="NF20" s="24"/>
      <c r="NG20" s="24"/>
      <c r="NH20" s="24"/>
      <c r="NI20" s="24"/>
      <c r="NJ20" s="24"/>
      <c r="NK20" s="24"/>
      <c r="NL20" s="24"/>
      <c r="NM20" s="24"/>
      <c r="NN20" s="24"/>
      <c r="NO20" s="24"/>
      <c r="NP20" s="24"/>
      <c r="NQ20" s="24"/>
      <c r="NR20" s="24"/>
      <c r="NS20" s="24"/>
      <c r="NT20" s="24"/>
      <c r="NU20" s="24"/>
      <c r="NV20" s="24"/>
      <c r="NW20" s="24"/>
      <c r="NX20" s="24"/>
      <c r="NY20" s="24"/>
      <c r="NZ20" s="24"/>
      <c r="OA20" s="24"/>
      <c r="OB20" s="24"/>
      <c r="OC20" s="24"/>
      <c r="OD20" s="24"/>
      <c r="OE20" s="24"/>
      <c r="OF20" s="24"/>
      <c r="OG20" s="24"/>
      <c r="OH20" s="24"/>
      <c r="OI20" s="24"/>
      <c r="OJ20" s="24"/>
      <c r="OK20" s="24"/>
      <c r="OL20" s="24"/>
      <c r="OM20" s="24"/>
      <c r="ON20" s="24"/>
      <c r="OO20" s="24"/>
      <c r="OP20" s="24"/>
      <c r="OQ20" s="24"/>
      <c r="OR20" s="24"/>
      <c r="OS20" s="24"/>
      <c r="OT20" s="24"/>
      <c r="OU20" s="24"/>
      <c r="OV20" s="24"/>
      <c r="OW20" s="24"/>
      <c r="OX20" s="24"/>
      <c r="OY20" s="24"/>
      <c r="OZ20" s="24"/>
      <c r="PA20" s="24"/>
      <c r="PB20" s="24"/>
      <c r="PC20" s="24"/>
      <c r="PD20" s="24"/>
      <c r="PE20" s="24"/>
      <c r="PF20" s="24"/>
      <c r="PG20" s="24"/>
      <c r="PH20" s="24"/>
      <c r="PI20" s="24"/>
      <c r="PJ20" s="24"/>
      <c r="PK20" s="24"/>
      <c r="PL20" s="24"/>
      <c r="PM20" s="24"/>
      <c r="PN20" s="24"/>
      <c r="PO20" s="24"/>
      <c r="PP20" s="24"/>
      <c r="PQ20" s="24"/>
      <c r="PR20" s="24"/>
      <c r="PS20" s="24"/>
      <c r="PT20" s="24"/>
      <c r="PU20" s="24"/>
      <c r="PV20" s="24"/>
      <c r="PW20" s="24"/>
      <c r="PX20" s="24"/>
      <c r="PY20" s="24"/>
      <c r="PZ20" s="24"/>
      <c r="QA20" s="24"/>
      <c r="QB20" s="24"/>
      <c r="QC20" s="24"/>
      <c r="QD20" s="24"/>
      <c r="QE20" s="24"/>
      <c r="QF20" s="24"/>
      <c r="QG20" s="24"/>
      <c r="QH20" s="24"/>
      <c r="QI20" s="24"/>
      <c r="QJ20" s="24"/>
      <c r="QK20" s="24"/>
      <c r="QL20" s="24"/>
      <c r="QM20" s="24"/>
      <c r="QN20" s="24"/>
      <c r="QO20" s="24"/>
      <c r="QP20" s="24"/>
      <c r="QQ20" s="24"/>
      <c r="QR20" s="24"/>
      <c r="QS20" s="24"/>
      <c r="QT20" s="24"/>
      <c r="QU20" s="24"/>
      <c r="QV20" s="24"/>
      <c r="QW20" s="24"/>
      <c r="QX20" s="24"/>
      <c r="QY20" s="24"/>
      <c r="QZ20" s="24"/>
      <c r="RA20" s="24"/>
      <c r="RB20" s="24"/>
      <c r="RC20" s="24"/>
      <c r="RD20" s="24"/>
      <c r="RE20" s="24"/>
      <c r="RF20" s="24"/>
      <c r="RG20" s="24"/>
      <c r="RH20" s="24"/>
      <c r="RI20" s="24"/>
      <c r="RJ20" s="24"/>
      <c r="RK20" s="24"/>
      <c r="RL20" s="24"/>
      <c r="RM20" s="24"/>
      <c r="RN20" s="24"/>
      <c r="RO20" s="24"/>
      <c r="RP20" s="24"/>
      <c r="RQ20" s="24"/>
      <c r="RR20" s="24"/>
      <c r="RS20" s="24"/>
      <c r="RT20" s="24"/>
      <c r="RU20" s="24"/>
      <c r="RV20" s="24"/>
      <c r="RW20" s="24"/>
      <c r="RX20" s="24"/>
      <c r="RY20" s="24"/>
      <c r="RZ20" s="24"/>
      <c r="SA20" s="24"/>
      <c r="SB20" s="24"/>
      <c r="SC20" s="24"/>
      <c r="SD20" s="24"/>
      <c r="SE20" s="24"/>
      <c r="SF20" s="24"/>
      <c r="SG20" s="24"/>
      <c r="SH20" s="24"/>
      <c r="SI20" s="24"/>
      <c r="SJ20" s="24"/>
      <c r="SK20" s="24"/>
      <c r="SL20" s="24"/>
      <c r="SM20" s="24"/>
      <c r="SN20" s="24"/>
      <c r="SO20" s="24"/>
      <c r="SP20" s="24"/>
      <c r="SQ20" s="24"/>
      <c r="SR20" s="24"/>
      <c r="SS20" s="24"/>
      <c r="ST20" s="24"/>
      <c r="SU20" s="24"/>
      <c r="SV20" s="24"/>
      <c r="SW20" s="24"/>
      <c r="SX20" s="24"/>
      <c r="SY20" s="24"/>
      <c r="SZ20" s="24"/>
      <c r="TA20" s="24"/>
      <c r="TB20" s="24"/>
      <c r="TC20" s="24"/>
      <c r="TD20" s="24"/>
      <c r="TE20" s="24"/>
      <c r="TF20" s="24"/>
      <c r="TG20" s="24"/>
      <c r="TH20" s="24"/>
      <c r="TI20" s="24"/>
      <c r="TJ20" s="24"/>
      <c r="TK20" s="24"/>
      <c r="TL20" s="24"/>
      <c r="TM20" s="24"/>
      <c r="TN20" s="24"/>
      <c r="TO20" s="24"/>
      <c r="TP20" s="24"/>
      <c r="TQ20" s="24"/>
      <c r="TR20" s="24"/>
      <c r="TS20" s="24"/>
      <c r="TT20" s="24"/>
      <c r="TU20" s="24"/>
      <c r="TV20" s="24"/>
      <c r="TW20" s="24"/>
      <c r="TX20" s="24"/>
      <c r="TY20" s="24"/>
      <c r="TZ20" s="24"/>
      <c r="UA20" s="24"/>
      <c r="UB20" s="24"/>
      <c r="UC20" s="24"/>
      <c r="UD20" s="24"/>
      <c r="UE20" s="24"/>
      <c r="UF20" s="24"/>
      <c r="UG20" s="24"/>
      <c r="UH20" s="24"/>
      <c r="UI20" s="24"/>
      <c r="UJ20" s="24"/>
      <c r="UK20" s="24"/>
      <c r="UL20" s="24"/>
      <c r="UM20" s="24"/>
      <c r="UN20" s="24"/>
      <c r="UO20" s="24"/>
      <c r="UP20" s="24"/>
      <c r="UQ20" s="24"/>
      <c r="UR20" s="24"/>
      <c r="US20" s="24"/>
      <c r="UT20" s="24"/>
      <c r="UU20" s="24"/>
      <c r="UV20" s="24"/>
      <c r="UW20" s="24"/>
      <c r="UX20" s="24"/>
      <c r="UY20" s="24"/>
      <c r="UZ20" s="24"/>
      <c r="VA20" s="24"/>
      <c r="VB20" s="24"/>
      <c r="VC20" s="24"/>
      <c r="VD20" s="24"/>
      <c r="VE20" s="24"/>
      <c r="VF20" s="24"/>
      <c r="VG20" s="24"/>
      <c r="VH20" s="24"/>
      <c r="VI20" s="24"/>
      <c r="VJ20" s="24"/>
      <c r="VK20" s="24"/>
      <c r="VL20" s="24"/>
      <c r="VM20" s="24"/>
      <c r="VN20" s="24"/>
      <c r="VO20" s="24"/>
      <c r="VP20" s="24"/>
      <c r="VQ20" s="24"/>
      <c r="VR20" s="24"/>
      <c r="VS20" s="24"/>
      <c r="VT20" s="24"/>
      <c r="VU20" s="24"/>
      <c r="VV20" s="24"/>
      <c r="VW20" s="24"/>
      <c r="VX20" s="24"/>
      <c r="VY20" s="24"/>
      <c r="VZ20" s="24"/>
      <c r="WA20" s="24"/>
      <c r="WB20" s="24"/>
      <c r="WC20" s="24"/>
      <c r="WD20" s="24"/>
      <c r="WE20" s="24"/>
      <c r="WF20" s="24"/>
      <c r="WG20" s="24"/>
      <c r="WH20" s="24"/>
      <c r="WI20" s="24"/>
      <c r="WJ20" s="24"/>
      <c r="WK20" s="24"/>
      <c r="WL20" s="24"/>
      <c r="WM20" s="24"/>
      <c r="WN20" s="24"/>
      <c r="WO20" s="24"/>
      <c r="WP20" s="24"/>
      <c r="WQ20" s="24"/>
      <c r="WR20" s="24"/>
      <c r="WS20" s="24"/>
      <c r="WT20" s="24"/>
      <c r="WU20" s="24"/>
      <c r="WV20" s="24"/>
      <c r="WW20" s="24"/>
      <c r="WX20" s="24"/>
      <c r="WY20" s="24"/>
      <c r="WZ20" s="24"/>
      <c r="XA20" s="24"/>
      <c r="XB20" s="24"/>
      <c r="XC20" s="24"/>
      <c r="XD20" s="24"/>
      <c r="XE20" s="24"/>
      <c r="XF20" s="24"/>
      <c r="XG20" s="24"/>
      <c r="XH20" s="24"/>
      <c r="XI20" s="24"/>
      <c r="XJ20" s="24"/>
      <c r="XK20" s="24"/>
      <c r="XL20" s="24"/>
      <c r="XM20" s="24"/>
      <c r="XN20" s="24"/>
      <c r="XO20" s="24"/>
      <c r="XP20" s="24"/>
      <c r="XQ20" s="24"/>
      <c r="XR20" s="24"/>
      <c r="XS20" s="24"/>
      <c r="XT20" s="24"/>
      <c r="XU20" s="24"/>
      <c r="XV20" s="24"/>
      <c r="XW20" s="24"/>
      <c r="XX20" s="24"/>
      <c r="XY20" s="24"/>
      <c r="XZ20" s="24"/>
      <c r="YA20" s="24"/>
      <c r="YB20" s="24"/>
      <c r="YC20" s="24"/>
      <c r="YD20" s="24"/>
      <c r="YE20" s="24"/>
      <c r="YF20" s="24"/>
      <c r="YG20" s="24"/>
      <c r="YH20" s="24"/>
      <c r="YI20" s="24"/>
      <c r="YJ20" s="24"/>
      <c r="YK20" s="24"/>
      <c r="YL20" s="24"/>
      <c r="YM20" s="24"/>
      <c r="YN20" s="24"/>
      <c r="YO20" s="24"/>
      <c r="YP20" s="24"/>
      <c r="YQ20" s="24"/>
      <c r="YR20" s="24"/>
      <c r="YS20" s="24"/>
      <c r="YT20" s="24"/>
      <c r="YU20" s="24"/>
      <c r="YV20" s="24"/>
      <c r="YW20" s="24"/>
      <c r="YX20" s="24"/>
      <c r="YY20" s="24"/>
      <c r="YZ20" s="24"/>
      <c r="ZA20" s="24"/>
      <c r="ZB20" s="24"/>
      <c r="ZC20" s="24"/>
      <c r="ZD20" s="24"/>
      <c r="ZE20" s="24"/>
      <c r="ZF20" s="24"/>
      <c r="ZG20" s="24"/>
      <c r="ZH20" s="24"/>
      <c r="ZI20" s="24"/>
      <c r="ZJ20" s="24"/>
      <c r="ZK20" s="24"/>
      <c r="ZL20" s="24"/>
      <c r="ZM20" s="24"/>
      <c r="ZN20" s="24"/>
      <c r="ZO20" s="24"/>
      <c r="ZP20" s="24"/>
      <c r="ZQ20" s="24"/>
      <c r="ZR20" s="24"/>
      <c r="ZS20" s="24"/>
      <c r="ZT20" s="24"/>
      <c r="ZU20" s="24"/>
      <c r="ZV20" s="24"/>
      <c r="ZW20" s="24"/>
      <c r="ZX20" s="24"/>
      <c r="ZY20" s="24"/>
      <c r="ZZ20" s="24"/>
      <c r="AAA20" s="24"/>
      <c r="AAB20" s="24"/>
      <c r="AAC20" s="24"/>
      <c r="AAD20" s="24"/>
      <c r="AAE20" s="24"/>
      <c r="AAF20" s="24"/>
      <c r="AAG20" s="24"/>
      <c r="AAH20" s="24"/>
      <c r="AAI20" s="24"/>
      <c r="AAJ20" s="24"/>
      <c r="AAK20" s="24"/>
      <c r="AAL20" s="24"/>
      <c r="AAM20" s="24"/>
      <c r="AAN20" s="24"/>
      <c r="AAO20" s="24"/>
      <c r="AAP20" s="24"/>
      <c r="AAQ20" s="24"/>
      <c r="AAR20" s="24"/>
      <c r="AAS20" s="24"/>
      <c r="AAT20" s="24"/>
      <c r="AAU20" s="24"/>
      <c r="AAV20" s="24"/>
      <c r="AAW20" s="24"/>
      <c r="AAX20" s="24"/>
      <c r="AAY20" s="24"/>
      <c r="AAZ20" s="24"/>
      <c r="ABA20" s="24"/>
      <c r="ABB20" s="24"/>
      <c r="ABC20" s="24"/>
      <c r="ABD20" s="24"/>
      <c r="ABE20" s="24"/>
      <c r="ABF20" s="24"/>
      <c r="ABG20" s="24"/>
      <c r="ABH20" s="24"/>
      <c r="ABI20" s="24"/>
      <c r="ABJ20" s="24"/>
      <c r="ABK20" s="24"/>
      <c r="ABL20" s="24"/>
      <c r="ABM20" s="24"/>
      <c r="ABN20" s="24"/>
      <c r="ABO20" s="24"/>
      <c r="ABP20" s="24"/>
      <c r="ABQ20" s="24"/>
      <c r="ABR20" s="24"/>
      <c r="ABS20" s="24"/>
      <c r="ABT20" s="24"/>
      <c r="ABU20" s="24"/>
      <c r="ABV20" s="24"/>
      <c r="ABW20" s="24"/>
      <c r="ABX20" s="24"/>
      <c r="ABY20" s="24"/>
      <c r="ABZ20" s="24"/>
      <c r="ACA20" s="24"/>
      <c r="ACB20" s="24"/>
      <c r="ACC20" s="24"/>
      <c r="ACD20" s="24"/>
      <c r="ACE20" s="24"/>
      <c r="ACF20" s="24"/>
      <c r="ACG20" s="24"/>
      <c r="ACH20" s="24"/>
      <c r="ACI20" s="24"/>
      <c r="ACJ20" s="24"/>
      <c r="ACK20" s="24"/>
      <c r="ACL20" s="24"/>
      <c r="ACM20" s="24"/>
      <c r="ACN20" s="24"/>
      <c r="ACO20" s="24"/>
      <c r="ACP20" s="24"/>
      <c r="ACQ20" s="24"/>
      <c r="ACR20" s="24"/>
      <c r="ACS20" s="24"/>
      <c r="ACT20" s="24"/>
      <c r="ACU20" s="24"/>
      <c r="ACV20" s="24"/>
      <c r="ACW20" s="24"/>
      <c r="ACX20" s="24"/>
      <c r="ACY20" s="24"/>
      <c r="ACZ20" s="24"/>
      <c r="ADA20" s="24"/>
      <c r="ADB20" s="24"/>
      <c r="ADC20" s="24"/>
      <c r="ADD20" s="24"/>
      <c r="ADE20" s="24"/>
      <c r="ADF20" s="24"/>
      <c r="ADG20" s="24"/>
      <c r="ADH20" s="24"/>
      <c r="ADI20" s="24"/>
      <c r="ADJ20" s="24"/>
      <c r="ADK20" s="24"/>
      <c r="ADL20" s="24"/>
      <c r="ADM20" s="24"/>
      <c r="ADN20" s="24"/>
      <c r="ADO20" s="24"/>
      <c r="ADP20" s="24"/>
      <c r="ADQ20" s="24"/>
      <c r="ADR20" s="24"/>
      <c r="ADS20" s="24"/>
      <c r="ADT20" s="24"/>
      <c r="ADU20" s="24"/>
      <c r="ADV20" s="24"/>
      <c r="ADW20" s="24"/>
      <c r="ADX20" s="24"/>
      <c r="ADY20" s="24"/>
      <c r="ADZ20" s="24"/>
      <c r="AEA20" s="24"/>
      <c r="AEB20" s="24"/>
      <c r="AEC20" s="24"/>
      <c r="AED20" s="24"/>
      <c r="AEE20" s="24"/>
      <c r="AEF20" s="24"/>
      <c r="AEG20" s="24"/>
      <c r="AEH20" s="24"/>
      <c r="AEI20" s="24"/>
      <c r="AEJ20" s="24"/>
      <c r="AEK20" s="24"/>
      <c r="AEL20" s="24"/>
      <c r="AEM20" s="24"/>
      <c r="AEN20" s="24"/>
      <c r="AEO20" s="24"/>
      <c r="AEP20" s="24"/>
      <c r="AEQ20" s="24"/>
      <c r="AER20" s="24"/>
      <c r="AES20" s="24"/>
      <c r="AET20" s="24"/>
      <c r="AEU20" s="24"/>
      <c r="AEV20" s="24"/>
      <c r="AEW20" s="24"/>
      <c r="AEX20" s="24"/>
      <c r="AEY20" s="24"/>
      <c r="AEZ20" s="24"/>
      <c r="AFA20" s="24"/>
      <c r="AFB20" s="24"/>
      <c r="AFC20" s="24"/>
      <c r="AFD20" s="24"/>
      <c r="AFE20" s="24"/>
      <c r="AFF20" s="24"/>
      <c r="AFG20" s="24"/>
      <c r="AFH20" s="24"/>
      <c r="AFI20" s="24"/>
      <c r="AFJ20" s="24"/>
      <c r="AFK20" s="24"/>
      <c r="AFL20" s="24"/>
      <c r="AFM20" s="24"/>
      <c r="AFN20" s="24"/>
      <c r="AFO20" s="24"/>
      <c r="AFP20" s="24"/>
      <c r="AFQ20" s="24"/>
      <c r="AFR20" s="24"/>
      <c r="AFS20" s="24"/>
      <c r="AFT20" s="24"/>
      <c r="AFU20" s="24"/>
      <c r="AFV20" s="24"/>
      <c r="AFW20" s="24"/>
      <c r="AFX20" s="24"/>
      <c r="AFY20" s="24"/>
      <c r="AFZ20" s="24"/>
      <c r="AGA20" s="24"/>
      <c r="AGB20" s="24"/>
      <c r="AGC20" s="24"/>
      <c r="AGD20" s="24"/>
      <c r="AGE20" s="24"/>
      <c r="AGF20" s="24"/>
      <c r="AGG20" s="24"/>
      <c r="AGH20" s="24"/>
      <c r="AGI20" s="24"/>
      <c r="AGJ20" s="24"/>
      <c r="AGK20" s="24"/>
      <c r="AGL20" s="24"/>
      <c r="AGM20" s="24"/>
      <c r="AGN20" s="24"/>
      <c r="AGO20" s="24"/>
      <c r="AGP20" s="24"/>
      <c r="AGQ20" s="24"/>
      <c r="AGR20" s="24"/>
      <c r="AGS20" s="24"/>
      <c r="AGT20" s="24"/>
      <c r="AGU20" s="24"/>
      <c r="AGV20" s="24"/>
      <c r="AGW20" s="24"/>
      <c r="AGX20" s="24"/>
      <c r="AGY20" s="24"/>
      <c r="AGZ20" s="24"/>
      <c r="AHA20" s="24"/>
      <c r="AHB20" s="24"/>
      <c r="AHC20" s="24"/>
      <c r="AHD20" s="24"/>
      <c r="AHE20" s="24"/>
      <c r="AHF20" s="24"/>
      <c r="AHG20" s="24"/>
      <c r="AHH20" s="24"/>
      <c r="AHI20" s="24"/>
      <c r="AHJ20" s="24"/>
      <c r="AHK20" s="24"/>
      <c r="AHL20" s="24"/>
      <c r="AHM20" s="24"/>
      <c r="AHN20" s="24"/>
      <c r="AHO20" s="24"/>
      <c r="AHP20" s="24"/>
      <c r="AHQ20" s="24"/>
      <c r="AHR20" s="24"/>
      <c r="AHS20" s="24"/>
      <c r="AHT20" s="24"/>
      <c r="AHU20" s="24"/>
      <c r="AHV20" s="24"/>
      <c r="AHW20" s="24"/>
      <c r="AHX20" s="24"/>
      <c r="AHY20" s="24"/>
      <c r="AHZ20" s="24"/>
      <c r="AIA20" s="24"/>
      <c r="AIB20" s="24"/>
      <c r="AIC20" s="24"/>
      <c r="AID20" s="24"/>
      <c r="AIE20" s="24"/>
      <c r="AIF20" s="24"/>
      <c r="AIG20" s="24"/>
      <c r="AIH20" s="24"/>
      <c r="AII20" s="24"/>
      <c r="AIJ20" s="24"/>
      <c r="AIK20" s="24"/>
      <c r="AIL20" s="24"/>
      <c r="AIM20" s="24"/>
      <c r="AIN20" s="24"/>
      <c r="AIO20" s="24"/>
      <c r="AIP20" s="24"/>
      <c r="AIQ20" s="24"/>
      <c r="AIR20" s="24"/>
      <c r="AIS20" s="24"/>
      <c r="AIT20" s="24"/>
      <c r="AIU20" s="24"/>
      <c r="AIV20" s="24"/>
      <c r="AIW20" s="24"/>
      <c r="AIX20" s="24"/>
      <c r="AIY20" s="24"/>
      <c r="AIZ20" s="24"/>
      <c r="AJA20" s="24"/>
      <c r="AJB20" s="24"/>
      <c r="AJC20" s="24"/>
      <c r="AJD20" s="24"/>
      <c r="AJE20" s="24"/>
      <c r="AJF20" s="24"/>
      <c r="AJG20" s="24"/>
      <c r="AJH20" s="24"/>
      <c r="AJI20" s="24"/>
      <c r="AJJ20" s="24"/>
      <c r="AJK20" s="24"/>
      <c r="AJL20" s="24"/>
      <c r="AJM20" s="24"/>
      <c r="AJN20" s="24"/>
      <c r="AJO20" s="24"/>
      <c r="AJP20" s="24"/>
      <c r="AJQ20" s="24"/>
      <c r="AJR20" s="24"/>
      <c r="AJS20" s="24"/>
      <c r="AJT20" s="24"/>
      <c r="AJU20" s="24"/>
      <c r="AJV20" s="24"/>
      <c r="AJW20" s="24"/>
      <c r="AJX20" s="24"/>
      <c r="AJY20" s="24"/>
      <c r="AJZ20" s="24"/>
      <c r="AKA20" s="24"/>
      <c r="AKB20" s="24"/>
      <c r="AKC20" s="24"/>
      <c r="AKD20" s="24"/>
      <c r="AKE20" s="24"/>
      <c r="AKF20" s="24"/>
      <c r="AKG20" s="24"/>
      <c r="AKH20" s="24"/>
      <c r="AKI20" s="24"/>
      <c r="AKJ20" s="24"/>
      <c r="AKK20" s="24"/>
      <c r="AKL20" s="24"/>
      <c r="AKM20" s="24"/>
      <c r="AKN20" s="24"/>
      <c r="AKO20" s="24"/>
      <c r="AKP20" s="24"/>
      <c r="AKQ20" s="24"/>
      <c r="AKR20" s="24"/>
      <c r="AKS20" s="24"/>
      <c r="AKT20" s="24"/>
      <c r="AKU20" s="24"/>
      <c r="AKV20" s="24"/>
      <c r="AKW20" s="24"/>
      <c r="AKX20" s="24"/>
      <c r="AKY20" s="24"/>
      <c r="AKZ20" s="24"/>
      <c r="ALA20" s="24"/>
      <c r="ALB20" s="24"/>
      <c r="ALC20" s="24"/>
      <c r="ALD20" s="24"/>
      <c r="ALE20" s="24"/>
      <c r="ALF20" s="24"/>
      <c r="ALG20" s="24"/>
      <c r="ALH20" s="24"/>
      <c r="ALI20" s="24"/>
      <c r="ALJ20" s="24"/>
      <c r="ALK20" s="24"/>
      <c r="ALL20" s="24"/>
      <c r="ALM20" s="24"/>
      <c r="ALN20" s="24"/>
      <c r="ALO20" s="24"/>
      <c r="ALP20" s="24"/>
      <c r="ALQ20" s="24"/>
      <c r="ALR20" s="24"/>
      <c r="ALS20" s="24"/>
      <c r="ALT20" s="24"/>
      <c r="ALU20" s="24"/>
      <c r="ALV20" s="24"/>
      <c r="ALW20" s="24"/>
      <c r="ALX20" s="24"/>
      <c r="ALY20" s="24"/>
      <c r="ALZ20" s="24"/>
      <c r="AMA20" s="24"/>
      <c r="AMB20" s="24"/>
      <c r="AMC20" s="24"/>
      <c r="AMD20" s="24"/>
      <c r="AME20" s="24"/>
      <c r="AMF20" s="24"/>
      <c r="AMG20" s="24"/>
      <c r="AMH20" s="24"/>
      <c r="AMI20" s="24"/>
      <c r="AMJ20" s="24"/>
      <c r="AMK20" s="24"/>
      <c r="AML20" s="24"/>
    </row>
    <row r="21" spans="1:1026" s="72" customFormat="1" ht="18" customHeight="1">
      <c r="A21" s="18"/>
      <c r="B21" s="74"/>
      <c r="C21" s="70"/>
      <c r="D21" s="70"/>
      <c r="E21" s="71"/>
      <c r="F21" s="71"/>
      <c r="G21" s="70"/>
      <c r="H21" s="70"/>
      <c r="I21" s="71"/>
      <c r="J21" s="71"/>
      <c r="K21" s="71"/>
      <c r="L21" s="70"/>
      <c r="M21" s="70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24"/>
      <c r="CH21" s="24"/>
      <c r="CI21" s="24"/>
      <c r="CJ21" s="24"/>
      <c r="CK21" s="24"/>
      <c r="CL21" s="24"/>
      <c r="CM21" s="24"/>
      <c r="CN21" s="24"/>
      <c r="CO21" s="24"/>
      <c r="CP21" s="24"/>
      <c r="CQ21" s="24"/>
      <c r="CR21" s="24"/>
      <c r="CS21" s="24"/>
      <c r="CT21" s="24"/>
      <c r="CU21" s="24"/>
      <c r="CV21" s="24"/>
      <c r="CW21" s="24"/>
      <c r="CX21" s="24"/>
      <c r="CY21" s="24"/>
      <c r="CZ21" s="24"/>
      <c r="DA21" s="24"/>
      <c r="DB21" s="24"/>
      <c r="DC21" s="24"/>
      <c r="DD21" s="24"/>
      <c r="DE21" s="24"/>
      <c r="DF21" s="24"/>
      <c r="DG21" s="24"/>
      <c r="DH21" s="24"/>
      <c r="DI21" s="24"/>
      <c r="DJ21" s="24"/>
      <c r="DK21" s="24"/>
      <c r="DL21" s="24"/>
      <c r="DM21" s="24"/>
      <c r="DN21" s="24"/>
      <c r="DO21" s="24"/>
      <c r="DP21" s="24"/>
      <c r="DQ21" s="24"/>
      <c r="DR21" s="24"/>
      <c r="DS21" s="24"/>
      <c r="DT21" s="24"/>
      <c r="DU21" s="24"/>
      <c r="DV21" s="24"/>
      <c r="DW21" s="24"/>
      <c r="DX21" s="24"/>
      <c r="DY21" s="24"/>
      <c r="DZ21" s="24"/>
      <c r="EA21" s="24"/>
      <c r="EB21" s="24"/>
      <c r="EC21" s="24"/>
      <c r="ED21" s="24"/>
      <c r="EE21" s="24"/>
      <c r="EF21" s="24"/>
      <c r="EG21" s="24"/>
      <c r="EH21" s="24"/>
      <c r="EI21" s="24"/>
      <c r="EJ21" s="24"/>
      <c r="EK21" s="24"/>
      <c r="EL21" s="24"/>
      <c r="EM21" s="24"/>
      <c r="EN21" s="24"/>
      <c r="EO21" s="24"/>
      <c r="EP21" s="24"/>
      <c r="EQ21" s="24"/>
      <c r="ER21" s="24"/>
      <c r="ES21" s="24"/>
      <c r="ET21" s="24"/>
      <c r="EU21" s="24"/>
      <c r="EV21" s="24"/>
      <c r="EW21" s="24"/>
      <c r="EX21" s="24"/>
      <c r="EY21" s="24"/>
      <c r="EZ21" s="24"/>
      <c r="FA21" s="24"/>
      <c r="FB21" s="24"/>
      <c r="FC21" s="24"/>
      <c r="FD21" s="24"/>
      <c r="FE21" s="24"/>
      <c r="FF21" s="24"/>
      <c r="FG21" s="24"/>
      <c r="FH21" s="24"/>
      <c r="FI21" s="24"/>
      <c r="FJ21" s="24"/>
      <c r="FK21" s="24"/>
      <c r="FL21" s="24"/>
      <c r="FM21" s="24"/>
      <c r="FN21" s="24"/>
      <c r="FO21" s="24"/>
      <c r="FP21" s="24"/>
      <c r="FQ21" s="24"/>
      <c r="FR21" s="24"/>
      <c r="FS21" s="24"/>
      <c r="FT21" s="24"/>
      <c r="FU21" s="24"/>
      <c r="FV21" s="24"/>
      <c r="FW21" s="24"/>
      <c r="FX21" s="24"/>
      <c r="FY21" s="24"/>
      <c r="FZ21" s="24"/>
      <c r="GA21" s="24"/>
      <c r="GB21" s="24"/>
      <c r="GC21" s="24"/>
      <c r="GD21" s="24"/>
      <c r="GE21" s="24"/>
      <c r="GF21" s="24"/>
      <c r="GG21" s="24"/>
      <c r="GH21" s="24"/>
      <c r="GI21" s="24"/>
      <c r="GJ21" s="24"/>
      <c r="GK21" s="24"/>
      <c r="GL21" s="24"/>
      <c r="GM21" s="24"/>
      <c r="GN21" s="24"/>
      <c r="GO21" s="24"/>
      <c r="GP21" s="24"/>
      <c r="GQ21" s="24"/>
      <c r="GR21" s="24"/>
      <c r="GS21" s="24"/>
      <c r="GT21" s="24"/>
      <c r="GU21" s="24"/>
      <c r="GV21" s="24"/>
      <c r="GW21" s="24"/>
      <c r="GX21" s="24"/>
      <c r="GY21" s="24"/>
      <c r="GZ21" s="24"/>
      <c r="HA21" s="24"/>
      <c r="HB21" s="24"/>
      <c r="HC21" s="24"/>
      <c r="HD21" s="24"/>
      <c r="HE21" s="24"/>
      <c r="HF21" s="24"/>
      <c r="HG21" s="24"/>
      <c r="HH21" s="24"/>
      <c r="HI21" s="24"/>
      <c r="HJ21" s="24"/>
      <c r="HK21" s="24"/>
      <c r="HL21" s="24"/>
      <c r="HM21" s="24"/>
      <c r="HN21" s="24"/>
      <c r="HO21" s="24"/>
      <c r="HP21" s="24"/>
      <c r="HQ21" s="24"/>
      <c r="HR21" s="24"/>
      <c r="HS21" s="24"/>
      <c r="HT21" s="24"/>
      <c r="HU21" s="24"/>
      <c r="HV21" s="24"/>
      <c r="HW21" s="24"/>
      <c r="HX21" s="24"/>
      <c r="HY21" s="24"/>
      <c r="HZ21" s="24"/>
      <c r="IA21" s="24"/>
      <c r="IB21" s="24"/>
      <c r="IC21" s="24"/>
      <c r="ID21" s="24"/>
      <c r="IE21" s="24"/>
      <c r="IF21" s="24"/>
      <c r="IG21" s="24"/>
      <c r="IH21" s="24"/>
      <c r="II21" s="24"/>
      <c r="IJ21" s="24"/>
      <c r="IK21" s="24"/>
      <c r="IL21" s="24"/>
      <c r="IM21" s="24"/>
      <c r="IN21" s="24"/>
      <c r="IO21" s="24"/>
      <c r="IP21" s="24"/>
      <c r="IQ21" s="24"/>
      <c r="IR21" s="24"/>
      <c r="IS21" s="24"/>
      <c r="IT21" s="24"/>
      <c r="IU21" s="24"/>
      <c r="IV21" s="24"/>
      <c r="IW21" s="24"/>
      <c r="IX21" s="24"/>
      <c r="IY21" s="24"/>
      <c r="IZ21" s="24"/>
      <c r="JA21" s="24"/>
      <c r="JB21" s="24"/>
      <c r="JC21" s="24"/>
      <c r="JD21" s="24"/>
      <c r="JE21" s="24"/>
      <c r="JF21" s="24"/>
      <c r="JG21" s="24"/>
      <c r="JH21" s="24"/>
      <c r="JI21" s="24"/>
      <c r="JJ21" s="24"/>
      <c r="JK21" s="24"/>
      <c r="JL21" s="24"/>
      <c r="JM21" s="24"/>
      <c r="JN21" s="24"/>
      <c r="JO21" s="24"/>
      <c r="JP21" s="24"/>
      <c r="JQ21" s="24"/>
      <c r="JR21" s="24"/>
      <c r="JS21" s="24"/>
      <c r="JT21" s="24"/>
      <c r="JU21" s="24"/>
      <c r="JV21" s="24"/>
      <c r="JW21" s="24"/>
      <c r="JX21" s="24"/>
      <c r="JY21" s="24"/>
      <c r="JZ21" s="24"/>
      <c r="KA21" s="24"/>
      <c r="KB21" s="24"/>
      <c r="KC21" s="24"/>
      <c r="KD21" s="24"/>
      <c r="KE21" s="24"/>
      <c r="KF21" s="24"/>
      <c r="KG21" s="24"/>
      <c r="KH21" s="24"/>
      <c r="KI21" s="24"/>
      <c r="KJ21" s="24"/>
      <c r="KK21" s="24"/>
      <c r="KL21" s="24"/>
      <c r="KM21" s="24"/>
      <c r="KN21" s="24"/>
      <c r="KO21" s="24"/>
      <c r="KP21" s="24"/>
      <c r="KQ21" s="24"/>
      <c r="KR21" s="24"/>
      <c r="KS21" s="24"/>
      <c r="KT21" s="24"/>
      <c r="KU21" s="24"/>
      <c r="KV21" s="24"/>
      <c r="KW21" s="24"/>
      <c r="KX21" s="24"/>
      <c r="KY21" s="24"/>
      <c r="KZ21" s="24"/>
      <c r="LA21" s="24"/>
      <c r="LB21" s="24"/>
      <c r="LC21" s="24"/>
      <c r="LD21" s="24"/>
      <c r="LE21" s="24"/>
      <c r="LF21" s="24"/>
      <c r="LG21" s="24"/>
      <c r="LH21" s="24"/>
      <c r="LI21" s="24"/>
      <c r="LJ21" s="24"/>
      <c r="LK21" s="24"/>
      <c r="LL21" s="24"/>
      <c r="LM21" s="24"/>
      <c r="LN21" s="24"/>
      <c r="LO21" s="24"/>
      <c r="LP21" s="24"/>
      <c r="LQ21" s="24"/>
      <c r="LR21" s="24"/>
      <c r="LS21" s="24"/>
      <c r="LT21" s="24"/>
      <c r="LU21" s="24"/>
      <c r="LV21" s="24"/>
      <c r="LW21" s="24"/>
      <c r="LX21" s="24"/>
      <c r="LY21" s="24"/>
      <c r="LZ21" s="24"/>
      <c r="MA21" s="24"/>
      <c r="MB21" s="24"/>
      <c r="MC21" s="24"/>
      <c r="MD21" s="24"/>
      <c r="ME21" s="24"/>
      <c r="MF21" s="24"/>
      <c r="MG21" s="24"/>
      <c r="MH21" s="24"/>
      <c r="MI21" s="24"/>
      <c r="MJ21" s="24"/>
      <c r="MK21" s="24"/>
      <c r="ML21" s="24"/>
      <c r="MM21" s="24"/>
      <c r="MN21" s="24"/>
      <c r="MO21" s="24"/>
      <c r="MP21" s="24"/>
      <c r="MQ21" s="24"/>
      <c r="MR21" s="24"/>
      <c r="MS21" s="24"/>
      <c r="MT21" s="24"/>
      <c r="MU21" s="24"/>
      <c r="MV21" s="24"/>
      <c r="MW21" s="24"/>
      <c r="MX21" s="24"/>
      <c r="MY21" s="24"/>
      <c r="MZ21" s="24"/>
      <c r="NA21" s="24"/>
      <c r="NB21" s="24"/>
      <c r="NC21" s="24"/>
      <c r="ND21" s="24"/>
      <c r="NE21" s="24"/>
      <c r="NF21" s="24"/>
      <c r="NG21" s="24"/>
      <c r="NH21" s="24"/>
      <c r="NI21" s="24"/>
      <c r="NJ21" s="24"/>
      <c r="NK21" s="24"/>
      <c r="NL21" s="24"/>
      <c r="NM21" s="24"/>
      <c r="NN21" s="24"/>
      <c r="NO21" s="24"/>
      <c r="NP21" s="24"/>
      <c r="NQ21" s="24"/>
      <c r="NR21" s="24"/>
      <c r="NS21" s="24"/>
      <c r="NT21" s="24"/>
      <c r="NU21" s="24"/>
      <c r="NV21" s="24"/>
      <c r="NW21" s="24"/>
      <c r="NX21" s="24"/>
      <c r="NY21" s="24"/>
      <c r="NZ21" s="24"/>
      <c r="OA21" s="24"/>
      <c r="OB21" s="24"/>
      <c r="OC21" s="24"/>
      <c r="OD21" s="24"/>
      <c r="OE21" s="24"/>
      <c r="OF21" s="24"/>
      <c r="OG21" s="24"/>
      <c r="OH21" s="24"/>
      <c r="OI21" s="24"/>
      <c r="OJ21" s="24"/>
      <c r="OK21" s="24"/>
      <c r="OL21" s="24"/>
      <c r="OM21" s="24"/>
      <c r="ON21" s="24"/>
      <c r="OO21" s="24"/>
      <c r="OP21" s="24"/>
      <c r="OQ21" s="24"/>
      <c r="OR21" s="24"/>
      <c r="OS21" s="24"/>
      <c r="OT21" s="24"/>
      <c r="OU21" s="24"/>
      <c r="OV21" s="24"/>
      <c r="OW21" s="24"/>
      <c r="OX21" s="24"/>
      <c r="OY21" s="24"/>
      <c r="OZ21" s="24"/>
      <c r="PA21" s="24"/>
      <c r="PB21" s="24"/>
      <c r="PC21" s="24"/>
      <c r="PD21" s="24"/>
      <c r="PE21" s="24"/>
      <c r="PF21" s="24"/>
      <c r="PG21" s="24"/>
      <c r="PH21" s="24"/>
      <c r="PI21" s="24"/>
      <c r="PJ21" s="24"/>
      <c r="PK21" s="24"/>
      <c r="PL21" s="24"/>
      <c r="PM21" s="24"/>
      <c r="PN21" s="24"/>
      <c r="PO21" s="24"/>
      <c r="PP21" s="24"/>
      <c r="PQ21" s="24"/>
      <c r="PR21" s="24"/>
      <c r="PS21" s="24"/>
      <c r="PT21" s="24"/>
      <c r="PU21" s="24"/>
      <c r="PV21" s="24"/>
      <c r="PW21" s="24"/>
      <c r="PX21" s="24"/>
      <c r="PY21" s="24"/>
      <c r="PZ21" s="24"/>
      <c r="QA21" s="24"/>
      <c r="QB21" s="24"/>
      <c r="QC21" s="24"/>
      <c r="QD21" s="24"/>
      <c r="QE21" s="24"/>
      <c r="QF21" s="24"/>
      <c r="QG21" s="24"/>
      <c r="QH21" s="24"/>
      <c r="QI21" s="24"/>
      <c r="QJ21" s="24"/>
      <c r="QK21" s="24"/>
      <c r="QL21" s="24"/>
      <c r="QM21" s="24"/>
      <c r="QN21" s="24"/>
      <c r="QO21" s="24"/>
      <c r="QP21" s="24"/>
      <c r="QQ21" s="24"/>
      <c r="QR21" s="24"/>
      <c r="QS21" s="24"/>
      <c r="QT21" s="24"/>
      <c r="QU21" s="24"/>
      <c r="QV21" s="24"/>
      <c r="QW21" s="24"/>
      <c r="QX21" s="24"/>
      <c r="QY21" s="24"/>
      <c r="QZ21" s="24"/>
      <c r="RA21" s="24"/>
      <c r="RB21" s="24"/>
      <c r="RC21" s="24"/>
      <c r="RD21" s="24"/>
      <c r="RE21" s="24"/>
      <c r="RF21" s="24"/>
      <c r="RG21" s="24"/>
      <c r="RH21" s="24"/>
      <c r="RI21" s="24"/>
      <c r="RJ21" s="24"/>
      <c r="RK21" s="24"/>
      <c r="RL21" s="24"/>
      <c r="RM21" s="24"/>
      <c r="RN21" s="24"/>
      <c r="RO21" s="24"/>
      <c r="RP21" s="24"/>
      <c r="RQ21" s="24"/>
      <c r="RR21" s="24"/>
      <c r="RS21" s="24"/>
      <c r="RT21" s="24"/>
      <c r="RU21" s="24"/>
      <c r="RV21" s="24"/>
      <c r="RW21" s="24"/>
      <c r="RX21" s="24"/>
      <c r="RY21" s="24"/>
      <c r="RZ21" s="24"/>
      <c r="SA21" s="24"/>
      <c r="SB21" s="24"/>
      <c r="SC21" s="24"/>
      <c r="SD21" s="24"/>
      <c r="SE21" s="24"/>
      <c r="SF21" s="24"/>
      <c r="SG21" s="24"/>
      <c r="SH21" s="24"/>
      <c r="SI21" s="24"/>
      <c r="SJ21" s="24"/>
      <c r="SK21" s="24"/>
      <c r="SL21" s="24"/>
      <c r="SM21" s="24"/>
      <c r="SN21" s="24"/>
      <c r="SO21" s="24"/>
      <c r="SP21" s="24"/>
      <c r="SQ21" s="24"/>
      <c r="SR21" s="24"/>
      <c r="SS21" s="24"/>
      <c r="ST21" s="24"/>
      <c r="SU21" s="24"/>
      <c r="SV21" s="24"/>
      <c r="SW21" s="24"/>
      <c r="SX21" s="24"/>
      <c r="SY21" s="24"/>
      <c r="SZ21" s="24"/>
      <c r="TA21" s="24"/>
      <c r="TB21" s="24"/>
      <c r="TC21" s="24"/>
      <c r="TD21" s="24"/>
      <c r="TE21" s="24"/>
      <c r="TF21" s="24"/>
      <c r="TG21" s="24"/>
      <c r="TH21" s="24"/>
      <c r="TI21" s="24"/>
      <c r="TJ21" s="24"/>
      <c r="TK21" s="24"/>
      <c r="TL21" s="24"/>
      <c r="TM21" s="24"/>
      <c r="TN21" s="24"/>
      <c r="TO21" s="24"/>
      <c r="TP21" s="24"/>
      <c r="TQ21" s="24"/>
      <c r="TR21" s="24"/>
      <c r="TS21" s="24"/>
      <c r="TT21" s="24"/>
      <c r="TU21" s="24"/>
      <c r="TV21" s="24"/>
      <c r="TW21" s="24"/>
      <c r="TX21" s="24"/>
      <c r="TY21" s="24"/>
      <c r="TZ21" s="24"/>
      <c r="UA21" s="24"/>
      <c r="UB21" s="24"/>
      <c r="UC21" s="24"/>
      <c r="UD21" s="24"/>
      <c r="UE21" s="24"/>
      <c r="UF21" s="24"/>
      <c r="UG21" s="24"/>
      <c r="UH21" s="24"/>
      <c r="UI21" s="24"/>
      <c r="UJ21" s="24"/>
      <c r="UK21" s="24"/>
      <c r="UL21" s="24"/>
      <c r="UM21" s="24"/>
      <c r="UN21" s="24"/>
      <c r="UO21" s="24"/>
      <c r="UP21" s="24"/>
      <c r="UQ21" s="24"/>
      <c r="UR21" s="24"/>
      <c r="US21" s="24"/>
      <c r="UT21" s="24"/>
      <c r="UU21" s="24"/>
      <c r="UV21" s="24"/>
      <c r="UW21" s="24"/>
      <c r="UX21" s="24"/>
      <c r="UY21" s="24"/>
      <c r="UZ21" s="24"/>
      <c r="VA21" s="24"/>
      <c r="VB21" s="24"/>
      <c r="VC21" s="24"/>
      <c r="VD21" s="24"/>
      <c r="VE21" s="24"/>
      <c r="VF21" s="24"/>
      <c r="VG21" s="24"/>
      <c r="VH21" s="24"/>
      <c r="VI21" s="24"/>
      <c r="VJ21" s="24"/>
      <c r="VK21" s="24"/>
      <c r="VL21" s="24"/>
      <c r="VM21" s="24"/>
      <c r="VN21" s="24"/>
      <c r="VO21" s="24"/>
      <c r="VP21" s="24"/>
      <c r="VQ21" s="24"/>
      <c r="VR21" s="24"/>
      <c r="VS21" s="24"/>
      <c r="VT21" s="24"/>
      <c r="VU21" s="24"/>
      <c r="VV21" s="24"/>
      <c r="VW21" s="24"/>
      <c r="VX21" s="24"/>
      <c r="VY21" s="24"/>
      <c r="VZ21" s="24"/>
      <c r="WA21" s="24"/>
      <c r="WB21" s="24"/>
      <c r="WC21" s="24"/>
      <c r="WD21" s="24"/>
      <c r="WE21" s="24"/>
      <c r="WF21" s="24"/>
      <c r="WG21" s="24"/>
      <c r="WH21" s="24"/>
      <c r="WI21" s="24"/>
      <c r="WJ21" s="24"/>
      <c r="WK21" s="24"/>
      <c r="WL21" s="24"/>
      <c r="WM21" s="24"/>
      <c r="WN21" s="24"/>
      <c r="WO21" s="24"/>
      <c r="WP21" s="24"/>
      <c r="WQ21" s="24"/>
      <c r="WR21" s="24"/>
      <c r="WS21" s="24"/>
      <c r="WT21" s="24"/>
      <c r="WU21" s="24"/>
      <c r="WV21" s="24"/>
      <c r="WW21" s="24"/>
      <c r="WX21" s="24"/>
      <c r="WY21" s="24"/>
      <c r="WZ21" s="24"/>
      <c r="XA21" s="24"/>
      <c r="XB21" s="24"/>
      <c r="XC21" s="24"/>
      <c r="XD21" s="24"/>
      <c r="XE21" s="24"/>
      <c r="XF21" s="24"/>
      <c r="XG21" s="24"/>
      <c r="XH21" s="24"/>
      <c r="XI21" s="24"/>
      <c r="XJ21" s="24"/>
      <c r="XK21" s="24"/>
      <c r="XL21" s="24"/>
      <c r="XM21" s="24"/>
      <c r="XN21" s="24"/>
      <c r="XO21" s="24"/>
      <c r="XP21" s="24"/>
      <c r="XQ21" s="24"/>
      <c r="XR21" s="24"/>
      <c r="XS21" s="24"/>
      <c r="XT21" s="24"/>
      <c r="XU21" s="24"/>
      <c r="XV21" s="24"/>
      <c r="XW21" s="24"/>
      <c r="XX21" s="24"/>
      <c r="XY21" s="24"/>
      <c r="XZ21" s="24"/>
      <c r="YA21" s="24"/>
      <c r="YB21" s="24"/>
      <c r="YC21" s="24"/>
      <c r="YD21" s="24"/>
      <c r="YE21" s="24"/>
      <c r="YF21" s="24"/>
      <c r="YG21" s="24"/>
      <c r="YH21" s="24"/>
      <c r="YI21" s="24"/>
      <c r="YJ21" s="24"/>
      <c r="YK21" s="24"/>
      <c r="YL21" s="24"/>
      <c r="YM21" s="24"/>
      <c r="YN21" s="24"/>
      <c r="YO21" s="24"/>
      <c r="YP21" s="24"/>
      <c r="YQ21" s="24"/>
      <c r="YR21" s="24"/>
      <c r="YS21" s="24"/>
      <c r="YT21" s="24"/>
      <c r="YU21" s="24"/>
      <c r="YV21" s="24"/>
      <c r="YW21" s="24"/>
      <c r="YX21" s="24"/>
      <c r="YY21" s="24"/>
      <c r="YZ21" s="24"/>
      <c r="ZA21" s="24"/>
      <c r="ZB21" s="24"/>
      <c r="ZC21" s="24"/>
      <c r="ZD21" s="24"/>
      <c r="ZE21" s="24"/>
      <c r="ZF21" s="24"/>
      <c r="ZG21" s="24"/>
      <c r="ZH21" s="24"/>
      <c r="ZI21" s="24"/>
      <c r="ZJ21" s="24"/>
      <c r="ZK21" s="24"/>
      <c r="ZL21" s="24"/>
      <c r="ZM21" s="24"/>
      <c r="ZN21" s="24"/>
      <c r="ZO21" s="24"/>
      <c r="ZP21" s="24"/>
      <c r="ZQ21" s="24"/>
      <c r="ZR21" s="24"/>
      <c r="ZS21" s="24"/>
      <c r="ZT21" s="24"/>
      <c r="ZU21" s="24"/>
      <c r="ZV21" s="24"/>
      <c r="ZW21" s="24"/>
      <c r="ZX21" s="24"/>
      <c r="ZY21" s="24"/>
      <c r="ZZ21" s="24"/>
      <c r="AAA21" s="24"/>
      <c r="AAB21" s="24"/>
      <c r="AAC21" s="24"/>
      <c r="AAD21" s="24"/>
      <c r="AAE21" s="24"/>
      <c r="AAF21" s="24"/>
      <c r="AAG21" s="24"/>
      <c r="AAH21" s="24"/>
      <c r="AAI21" s="24"/>
      <c r="AAJ21" s="24"/>
      <c r="AAK21" s="24"/>
      <c r="AAL21" s="24"/>
      <c r="AAM21" s="24"/>
      <c r="AAN21" s="24"/>
      <c r="AAO21" s="24"/>
      <c r="AAP21" s="24"/>
      <c r="AAQ21" s="24"/>
      <c r="AAR21" s="24"/>
      <c r="AAS21" s="24"/>
      <c r="AAT21" s="24"/>
      <c r="AAU21" s="24"/>
      <c r="AAV21" s="24"/>
      <c r="AAW21" s="24"/>
      <c r="AAX21" s="24"/>
      <c r="AAY21" s="24"/>
      <c r="AAZ21" s="24"/>
      <c r="ABA21" s="24"/>
      <c r="ABB21" s="24"/>
      <c r="ABC21" s="24"/>
      <c r="ABD21" s="24"/>
      <c r="ABE21" s="24"/>
      <c r="ABF21" s="24"/>
      <c r="ABG21" s="24"/>
      <c r="ABH21" s="24"/>
      <c r="ABI21" s="24"/>
      <c r="ABJ21" s="24"/>
      <c r="ABK21" s="24"/>
      <c r="ABL21" s="24"/>
      <c r="ABM21" s="24"/>
      <c r="ABN21" s="24"/>
      <c r="ABO21" s="24"/>
      <c r="ABP21" s="24"/>
      <c r="ABQ21" s="24"/>
      <c r="ABR21" s="24"/>
      <c r="ABS21" s="24"/>
      <c r="ABT21" s="24"/>
      <c r="ABU21" s="24"/>
      <c r="ABV21" s="24"/>
      <c r="ABW21" s="24"/>
      <c r="ABX21" s="24"/>
      <c r="ABY21" s="24"/>
      <c r="ABZ21" s="24"/>
      <c r="ACA21" s="24"/>
      <c r="ACB21" s="24"/>
      <c r="ACC21" s="24"/>
      <c r="ACD21" s="24"/>
      <c r="ACE21" s="24"/>
      <c r="ACF21" s="24"/>
      <c r="ACG21" s="24"/>
      <c r="ACH21" s="24"/>
      <c r="ACI21" s="24"/>
      <c r="ACJ21" s="24"/>
      <c r="ACK21" s="24"/>
      <c r="ACL21" s="24"/>
      <c r="ACM21" s="24"/>
      <c r="ACN21" s="24"/>
      <c r="ACO21" s="24"/>
      <c r="ACP21" s="24"/>
      <c r="ACQ21" s="24"/>
      <c r="ACR21" s="24"/>
      <c r="ACS21" s="24"/>
      <c r="ACT21" s="24"/>
      <c r="ACU21" s="24"/>
      <c r="ACV21" s="24"/>
      <c r="ACW21" s="24"/>
      <c r="ACX21" s="24"/>
      <c r="ACY21" s="24"/>
      <c r="ACZ21" s="24"/>
      <c r="ADA21" s="24"/>
      <c r="ADB21" s="24"/>
      <c r="ADC21" s="24"/>
      <c r="ADD21" s="24"/>
      <c r="ADE21" s="24"/>
      <c r="ADF21" s="24"/>
      <c r="ADG21" s="24"/>
      <c r="ADH21" s="24"/>
      <c r="ADI21" s="24"/>
      <c r="ADJ21" s="24"/>
      <c r="ADK21" s="24"/>
      <c r="ADL21" s="24"/>
      <c r="ADM21" s="24"/>
      <c r="ADN21" s="24"/>
      <c r="ADO21" s="24"/>
      <c r="ADP21" s="24"/>
      <c r="ADQ21" s="24"/>
      <c r="ADR21" s="24"/>
      <c r="ADS21" s="24"/>
      <c r="ADT21" s="24"/>
      <c r="ADU21" s="24"/>
      <c r="ADV21" s="24"/>
      <c r="ADW21" s="24"/>
      <c r="ADX21" s="24"/>
      <c r="ADY21" s="24"/>
      <c r="ADZ21" s="24"/>
      <c r="AEA21" s="24"/>
      <c r="AEB21" s="24"/>
      <c r="AEC21" s="24"/>
      <c r="AED21" s="24"/>
      <c r="AEE21" s="24"/>
      <c r="AEF21" s="24"/>
      <c r="AEG21" s="24"/>
      <c r="AEH21" s="24"/>
      <c r="AEI21" s="24"/>
      <c r="AEJ21" s="24"/>
      <c r="AEK21" s="24"/>
      <c r="AEL21" s="24"/>
      <c r="AEM21" s="24"/>
      <c r="AEN21" s="24"/>
      <c r="AEO21" s="24"/>
      <c r="AEP21" s="24"/>
      <c r="AEQ21" s="24"/>
      <c r="AER21" s="24"/>
      <c r="AES21" s="24"/>
      <c r="AET21" s="24"/>
      <c r="AEU21" s="24"/>
      <c r="AEV21" s="24"/>
      <c r="AEW21" s="24"/>
      <c r="AEX21" s="24"/>
      <c r="AEY21" s="24"/>
      <c r="AEZ21" s="24"/>
      <c r="AFA21" s="24"/>
      <c r="AFB21" s="24"/>
      <c r="AFC21" s="24"/>
      <c r="AFD21" s="24"/>
      <c r="AFE21" s="24"/>
      <c r="AFF21" s="24"/>
      <c r="AFG21" s="24"/>
      <c r="AFH21" s="24"/>
      <c r="AFI21" s="24"/>
      <c r="AFJ21" s="24"/>
      <c r="AFK21" s="24"/>
      <c r="AFL21" s="24"/>
      <c r="AFM21" s="24"/>
      <c r="AFN21" s="24"/>
      <c r="AFO21" s="24"/>
      <c r="AFP21" s="24"/>
      <c r="AFQ21" s="24"/>
      <c r="AFR21" s="24"/>
      <c r="AFS21" s="24"/>
      <c r="AFT21" s="24"/>
      <c r="AFU21" s="24"/>
      <c r="AFV21" s="24"/>
      <c r="AFW21" s="24"/>
      <c r="AFX21" s="24"/>
      <c r="AFY21" s="24"/>
      <c r="AFZ21" s="24"/>
      <c r="AGA21" s="24"/>
      <c r="AGB21" s="24"/>
      <c r="AGC21" s="24"/>
      <c r="AGD21" s="24"/>
      <c r="AGE21" s="24"/>
      <c r="AGF21" s="24"/>
      <c r="AGG21" s="24"/>
      <c r="AGH21" s="24"/>
      <c r="AGI21" s="24"/>
      <c r="AGJ21" s="24"/>
      <c r="AGK21" s="24"/>
      <c r="AGL21" s="24"/>
      <c r="AGM21" s="24"/>
      <c r="AGN21" s="24"/>
      <c r="AGO21" s="24"/>
      <c r="AGP21" s="24"/>
      <c r="AGQ21" s="24"/>
      <c r="AGR21" s="24"/>
      <c r="AGS21" s="24"/>
      <c r="AGT21" s="24"/>
      <c r="AGU21" s="24"/>
      <c r="AGV21" s="24"/>
      <c r="AGW21" s="24"/>
      <c r="AGX21" s="24"/>
      <c r="AGY21" s="24"/>
      <c r="AGZ21" s="24"/>
      <c r="AHA21" s="24"/>
      <c r="AHB21" s="24"/>
      <c r="AHC21" s="24"/>
      <c r="AHD21" s="24"/>
      <c r="AHE21" s="24"/>
      <c r="AHF21" s="24"/>
      <c r="AHG21" s="24"/>
      <c r="AHH21" s="24"/>
      <c r="AHI21" s="24"/>
      <c r="AHJ21" s="24"/>
      <c r="AHK21" s="24"/>
      <c r="AHL21" s="24"/>
      <c r="AHM21" s="24"/>
      <c r="AHN21" s="24"/>
      <c r="AHO21" s="24"/>
      <c r="AHP21" s="24"/>
      <c r="AHQ21" s="24"/>
      <c r="AHR21" s="24"/>
      <c r="AHS21" s="24"/>
      <c r="AHT21" s="24"/>
      <c r="AHU21" s="24"/>
      <c r="AHV21" s="24"/>
      <c r="AHW21" s="24"/>
      <c r="AHX21" s="24"/>
      <c r="AHY21" s="24"/>
      <c r="AHZ21" s="24"/>
      <c r="AIA21" s="24"/>
      <c r="AIB21" s="24"/>
      <c r="AIC21" s="24"/>
      <c r="AID21" s="24"/>
      <c r="AIE21" s="24"/>
      <c r="AIF21" s="24"/>
      <c r="AIG21" s="24"/>
      <c r="AIH21" s="24"/>
      <c r="AII21" s="24"/>
      <c r="AIJ21" s="24"/>
      <c r="AIK21" s="24"/>
      <c r="AIL21" s="24"/>
      <c r="AIM21" s="24"/>
      <c r="AIN21" s="24"/>
      <c r="AIO21" s="24"/>
      <c r="AIP21" s="24"/>
      <c r="AIQ21" s="24"/>
      <c r="AIR21" s="24"/>
      <c r="AIS21" s="24"/>
      <c r="AIT21" s="24"/>
      <c r="AIU21" s="24"/>
      <c r="AIV21" s="24"/>
      <c r="AIW21" s="24"/>
      <c r="AIX21" s="24"/>
      <c r="AIY21" s="24"/>
      <c r="AIZ21" s="24"/>
      <c r="AJA21" s="24"/>
      <c r="AJB21" s="24"/>
      <c r="AJC21" s="24"/>
      <c r="AJD21" s="24"/>
      <c r="AJE21" s="24"/>
      <c r="AJF21" s="24"/>
      <c r="AJG21" s="24"/>
      <c r="AJH21" s="24"/>
      <c r="AJI21" s="24"/>
      <c r="AJJ21" s="24"/>
      <c r="AJK21" s="24"/>
      <c r="AJL21" s="24"/>
      <c r="AJM21" s="24"/>
      <c r="AJN21" s="24"/>
      <c r="AJO21" s="24"/>
      <c r="AJP21" s="24"/>
      <c r="AJQ21" s="24"/>
      <c r="AJR21" s="24"/>
      <c r="AJS21" s="24"/>
      <c r="AJT21" s="24"/>
      <c r="AJU21" s="24"/>
      <c r="AJV21" s="24"/>
      <c r="AJW21" s="24"/>
      <c r="AJX21" s="24"/>
      <c r="AJY21" s="24"/>
      <c r="AJZ21" s="24"/>
      <c r="AKA21" s="24"/>
      <c r="AKB21" s="24"/>
      <c r="AKC21" s="24"/>
      <c r="AKD21" s="24"/>
      <c r="AKE21" s="24"/>
      <c r="AKF21" s="24"/>
      <c r="AKG21" s="24"/>
      <c r="AKH21" s="24"/>
      <c r="AKI21" s="24"/>
      <c r="AKJ21" s="24"/>
      <c r="AKK21" s="24"/>
      <c r="AKL21" s="24"/>
      <c r="AKM21" s="24"/>
      <c r="AKN21" s="24"/>
      <c r="AKO21" s="24"/>
      <c r="AKP21" s="24"/>
      <c r="AKQ21" s="24"/>
      <c r="AKR21" s="24"/>
      <c r="AKS21" s="24"/>
      <c r="AKT21" s="24"/>
      <c r="AKU21" s="24"/>
      <c r="AKV21" s="24"/>
      <c r="AKW21" s="24"/>
      <c r="AKX21" s="24"/>
      <c r="AKY21" s="24"/>
      <c r="AKZ21" s="24"/>
      <c r="ALA21" s="24"/>
      <c r="ALB21" s="24"/>
      <c r="ALC21" s="24"/>
      <c r="ALD21" s="24"/>
      <c r="ALE21" s="24"/>
      <c r="ALF21" s="24"/>
      <c r="ALG21" s="24"/>
      <c r="ALH21" s="24"/>
      <c r="ALI21" s="24"/>
      <c r="ALJ21" s="24"/>
      <c r="ALK21" s="24"/>
      <c r="ALL21" s="24"/>
      <c r="ALM21" s="24"/>
      <c r="ALN21" s="24"/>
      <c r="ALO21" s="24"/>
      <c r="ALP21" s="24"/>
      <c r="ALQ21" s="24"/>
      <c r="ALR21" s="24"/>
      <c r="ALS21" s="24"/>
      <c r="ALT21" s="24"/>
      <c r="ALU21" s="24"/>
      <c r="ALV21" s="24"/>
      <c r="ALW21" s="24"/>
      <c r="ALX21" s="24"/>
      <c r="ALY21" s="24"/>
      <c r="ALZ21" s="24"/>
      <c r="AMA21" s="24"/>
      <c r="AMB21" s="24"/>
      <c r="AMC21" s="24"/>
      <c r="AMD21" s="24"/>
      <c r="AME21" s="24"/>
      <c r="AMF21" s="24"/>
      <c r="AMG21" s="24"/>
      <c r="AMH21" s="24"/>
      <c r="AMI21" s="24"/>
      <c r="AMJ21" s="24"/>
      <c r="AMK21" s="24"/>
      <c r="AML21" s="24"/>
    </row>
    <row r="22" spans="1:1026" s="72" customFormat="1" ht="18" customHeight="1">
      <c r="A22" s="18"/>
      <c r="B22" s="74"/>
      <c r="C22" s="70"/>
      <c r="D22" s="70"/>
      <c r="E22" s="71"/>
      <c r="F22" s="71"/>
      <c r="G22" s="70"/>
      <c r="H22" s="70"/>
      <c r="I22" s="71"/>
      <c r="J22" s="71"/>
      <c r="K22" s="71"/>
      <c r="L22" s="70"/>
      <c r="M22" s="70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24"/>
      <c r="DB22" s="24"/>
      <c r="DC22" s="24"/>
      <c r="DD22" s="24"/>
      <c r="DE22" s="24"/>
      <c r="DF22" s="24"/>
      <c r="DG22" s="24"/>
      <c r="DH22" s="24"/>
      <c r="DI22" s="24"/>
      <c r="DJ22" s="24"/>
      <c r="DK22" s="24"/>
      <c r="DL22" s="24"/>
      <c r="DM22" s="24"/>
      <c r="DN22" s="24"/>
      <c r="DO22" s="24"/>
      <c r="DP22" s="24"/>
      <c r="DQ22" s="24"/>
      <c r="DR22" s="24"/>
      <c r="DS22" s="24"/>
      <c r="DT22" s="24"/>
      <c r="DU22" s="24"/>
      <c r="DV22" s="24"/>
      <c r="DW22" s="24"/>
      <c r="DX22" s="24"/>
      <c r="DY22" s="24"/>
      <c r="DZ22" s="24"/>
      <c r="EA22" s="24"/>
      <c r="EB22" s="24"/>
      <c r="EC22" s="24"/>
      <c r="ED22" s="24"/>
      <c r="EE22" s="24"/>
      <c r="EF22" s="24"/>
      <c r="EG22" s="24"/>
      <c r="EH22" s="24"/>
      <c r="EI22" s="24"/>
      <c r="EJ22" s="24"/>
      <c r="EK22" s="24"/>
      <c r="EL22" s="24"/>
      <c r="EM22" s="24"/>
      <c r="EN22" s="24"/>
      <c r="EO22" s="24"/>
      <c r="EP22" s="24"/>
      <c r="EQ22" s="24"/>
      <c r="ER22" s="24"/>
      <c r="ES22" s="24"/>
      <c r="ET22" s="24"/>
      <c r="EU22" s="24"/>
      <c r="EV22" s="24"/>
      <c r="EW22" s="24"/>
      <c r="EX22" s="24"/>
      <c r="EY22" s="24"/>
      <c r="EZ22" s="24"/>
      <c r="FA22" s="24"/>
      <c r="FB22" s="24"/>
      <c r="FC22" s="24"/>
      <c r="FD22" s="24"/>
      <c r="FE22" s="24"/>
      <c r="FF22" s="24"/>
      <c r="FG22" s="24"/>
      <c r="FH22" s="24"/>
      <c r="FI22" s="24"/>
      <c r="FJ22" s="24"/>
      <c r="FK22" s="24"/>
      <c r="FL22" s="24"/>
      <c r="FM22" s="24"/>
      <c r="FN22" s="24"/>
      <c r="FO22" s="24"/>
      <c r="FP22" s="24"/>
      <c r="FQ22" s="24"/>
      <c r="FR22" s="24"/>
      <c r="FS22" s="24"/>
      <c r="FT22" s="24"/>
      <c r="FU22" s="24"/>
      <c r="FV22" s="24"/>
      <c r="FW22" s="24"/>
      <c r="FX22" s="24"/>
      <c r="FY22" s="24"/>
      <c r="FZ22" s="24"/>
      <c r="GA22" s="24"/>
      <c r="GB22" s="24"/>
      <c r="GC22" s="24"/>
      <c r="GD22" s="24"/>
      <c r="GE22" s="24"/>
      <c r="GF22" s="24"/>
      <c r="GG22" s="24"/>
      <c r="GH22" s="24"/>
      <c r="GI22" s="24"/>
      <c r="GJ22" s="24"/>
      <c r="GK22" s="24"/>
      <c r="GL22" s="24"/>
      <c r="GM22" s="24"/>
      <c r="GN22" s="24"/>
      <c r="GO22" s="24"/>
      <c r="GP22" s="24"/>
      <c r="GQ22" s="24"/>
      <c r="GR22" s="24"/>
      <c r="GS22" s="24"/>
      <c r="GT22" s="24"/>
      <c r="GU22" s="24"/>
      <c r="GV22" s="24"/>
      <c r="GW22" s="24"/>
      <c r="GX22" s="24"/>
      <c r="GY22" s="24"/>
      <c r="GZ22" s="24"/>
      <c r="HA22" s="24"/>
      <c r="HB22" s="24"/>
      <c r="HC22" s="24"/>
      <c r="HD22" s="24"/>
      <c r="HE22" s="24"/>
      <c r="HF22" s="24"/>
      <c r="HG22" s="24"/>
      <c r="HH22" s="24"/>
      <c r="HI22" s="24"/>
      <c r="HJ22" s="24"/>
      <c r="HK22" s="24"/>
      <c r="HL22" s="24"/>
      <c r="HM22" s="24"/>
      <c r="HN22" s="24"/>
      <c r="HO22" s="24"/>
      <c r="HP22" s="24"/>
      <c r="HQ22" s="24"/>
      <c r="HR22" s="24"/>
      <c r="HS22" s="24"/>
      <c r="HT22" s="24"/>
      <c r="HU22" s="24"/>
      <c r="HV22" s="24"/>
      <c r="HW22" s="24"/>
      <c r="HX22" s="24"/>
      <c r="HY22" s="24"/>
      <c r="HZ22" s="24"/>
      <c r="IA22" s="24"/>
      <c r="IB22" s="24"/>
      <c r="IC22" s="24"/>
      <c r="ID22" s="24"/>
      <c r="IE22" s="24"/>
      <c r="IF22" s="24"/>
      <c r="IG22" s="24"/>
      <c r="IH22" s="24"/>
      <c r="II22" s="24"/>
      <c r="IJ22" s="24"/>
      <c r="IK22" s="24"/>
      <c r="IL22" s="24"/>
      <c r="IM22" s="24"/>
      <c r="IN22" s="24"/>
      <c r="IO22" s="24"/>
      <c r="IP22" s="24"/>
      <c r="IQ22" s="24"/>
      <c r="IR22" s="24"/>
      <c r="IS22" s="24"/>
      <c r="IT22" s="24"/>
      <c r="IU22" s="24"/>
      <c r="IV22" s="24"/>
      <c r="IW22" s="24"/>
      <c r="IX22" s="24"/>
      <c r="IY22" s="24"/>
      <c r="IZ22" s="24"/>
      <c r="JA22" s="24"/>
      <c r="JB22" s="24"/>
      <c r="JC22" s="24"/>
      <c r="JD22" s="24"/>
      <c r="JE22" s="24"/>
      <c r="JF22" s="24"/>
      <c r="JG22" s="24"/>
      <c r="JH22" s="24"/>
      <c r="JI22" s="24"/>
      <c r="JJ22" s="24"/>
      <c r="JK22" s="24"/>
      <c r="JL22" s="24"/>
      <c r="JM22" s="24"/>
      <c r="JN22" s="24"/>
      <c r="JO22" s="24"/>
      <c r="JP22" s="24"/>
      <c r="JQ22" s="24"/>
      <c r="JR22" s="24"/>
      <c r="JS22" s="24"/>
      <c r="JT22" s="24"/>
      <c r="JU22" s="24"/>
      <c r="JV22" s="24"/>
      <c r="JW22" s="24"/>
      <c r="JX22" s="24"/>
      <c r="JY22" s="24"/>
      <c r="JZ22" s="24"/>
      <c r="KA22" s="24"/>
      <c r="KB22" s="24"/>
      <c r="KC22" s="24"/>
      <c r="KD22" s="24"/>
      <c r="KE22" s="24"/>
      <c r="KF22" s="24"/>
      <c r="KG22" s="24"/>
      <c r="KH22" s="24"/>
      <c r="KI22" s="24"/>
      <c r="KJ22" s="24"/>
      <c r="KK22" s="24"/>
      <c r="KL22" s="24"/>
      <c r="KM22" s="24"/>
      <c r="KN22" s="24"/>
      <c r="KO22" s="24"/>
      <c r="KP22" s="24"/>
      <c r="KQ22" s="24"/>
      <c r="KR22" s="24"/>
      <c r="KS22" s="24"/>
      <c r="KT22" s="24"/>
      <c r="KU22" s="24"/>
      <c r="KV22" s="24"/>
      <c r="KW22" s="24"/>
      <c r="KX22" s="24"/>
      <c r="KY22" s="24"/>
      <c r="KZ22" s="24"/>
      <c r="LA22" s="24"/>
      <c r="LB22" s="24"/>
      <c r="LC22" s="24"/>
      <c r="LD22" s="24"/>
      <c r="LE22" s="24"/>
      <c r="LF22" s="24"/>
      <c r="LG22" s="24"/>
      <c r="LH22" s="24"/>
      <c r="LI22" s="24"/>
      <c r="LJ22" s="24"/>
      <c r="LK22" s="24"/>
      <c r="LL22" s="24"/>
      <c r="LM22" s="24"/>
      <c r="LN22" s="24"/>
      <c r="LO22" s="24"/>
      <c r="LP22" s="24"/>
      <c r="LQ22" s="24"/>
      <c r="LR22" s="24"/>
      <c r="LS22" s="24"/>
      <c r="LT22" s="24"/>
      <c r="LU22" s="24"/>
      <c r="LV22" s="24"/>
      <c r="LW22" s="24"/>
      <c r="LX22" s="24"/>
      <c r="LY22" s="24"/>
      <c r="LZ22" s="24"/>
      <c r="MA22" s="24"/>
      <c r="MB22" s="24"/>
      <c r="MC22" s="24"/>
      <c r="MD22" s="24"/>
      <c r="ME22" s="24"/>
      <c r="MF22" s="24"/>
      <c r="MG22" s="24"/>
      <c r="MH22" s="24"/>
      <c r="MI22" s="24"/>
      <c r="MJ22" s="24"/>
      <c r="MK22" s="24"/>
      <c r="ML22" s="24"/>
      <c r="MM22" s="24"/>
      <c r="MN22" s="24"/>
      <c r="MO22" s="24"/>
      <c r="MP22" s="24"/>
      <c r="MQ22" s="24"/>
      <c r="MR22" s="24"/>
      <c r="MS22" s="24"/>
      <c r="MT22" s="24"/>
      <c r="MU22" s="24"/>
      <c r="MV22" s="24"/>
      <c r="MW22" s="24"/>
      <c r="MX22" s="24"/>
      <c r="MY22" s="24"/>
      <c r="MZ22" s="24"/>
      <c r="NA22" s="24"/>
      <c r="NB22" s="24"/>
      <c r="NC22" s="24"/>
      <c r="ND22" s="24"/>
      <c r="NE22" s="24"/>
      <c r="NF22" s="24"/>
      <c r="NG22" s="24"/>
      <c r="NH22" s="24"/>
      <c r="NI22" s="24"/>
      <c r="NJ22" s="24"/>
      <c r="NK22" s="24"/>
      <c r="NL22" s="24"/>
      <c r="NM22" s="24"/>
      <c r="NN22" s="24"/>
      <c r="NO22" s="24"/>
      <c r="NP22" s="24"/>
      <c r="NQ22" s="24"/>
      <c r="NR22" s="24"/>
      <c r="NS22" s="24"/>
      <c r="NT22" s="24"/>
      <c r="NU22" s="24"/>
      <c r="NV22" s="24"/>
      <c r="NW22" s="24"/>
      <c r="NX22" s="24"/>
      <c r="NY22" s="24"/>
      <c r="NZ22" s="24"/>
      <c r="OA22" s="24"/>
      <c r="OB22" s="24"/>
      <c r="OC22" s="24"/>
      <c r="OD22" s="24"/>
      <c r="OE22" s="24"/>
      <c r="OF22" s="24"/>
      <c r="OG22" s="24"/>
      <c r="OH22" s="24"/>
      <c r="OI22" s="24"/>
      <c r="OJ22" s="24"/>
      <c r="OK22" s="24"/>
      <c r="OL22" s="24"/>
      <c r="OM22" s="24"/>
      <c r="ON22" s="24"/>
      <c r="OO22" s="24"/>
      <c r="OP22" s="24"/>
      <c r="OQ22" s="24"/>
      <c r="OR22" s="24"/>
      <c r="OS22" s="24"/>
      <c r="OT22" s="24"/>
      <c r="OU22" s="24"/>
      <c r="OV22" s="24"/>
      <c r="OW22" s="24"/>
      <c r="OX22" s="24"/>
      <c r="OY22" s="24"/>
      <c r="OZ22" s="24"/>
      <c r="PA22" s="24"/>
      <c r="PB22" s="24"/>
      <c r="PC22" s="24"/>
      <c r="PD22" s="24"/>
      <c r="PE22" s="24"/>
      <c r="PF22" s="24"/>
      <c r="PG22" s="24"/>
      <c r="PH22" s="24"/>
      <c r="PI22" s="24"/>
      <c r="PJ22" s="24"/>
      <c r="PK22" s="24"/>
      <c r="PL22" s="24"/>
      <c r="PM22" s="24"/>
      <c r="PN22" s="24"/>
      <c r="PO22" s="24"/>
      <c r="PP22" s="24"/>
      <c r="PQ22" s="24"/>
      <c r="PR22" s="24"/>
      <c r="PS22" s="24"/>
      <c r="PT22" s="24"/>
      <c r="PU22" s="24"/>
      <c r="PV22" s="24"/>
      <c r="PW22" s="24"/>
      <c r="PX22" s="24"/>
      <c r="PY22" s="24"/>
      <c r="PZ22" s="24"/>
      <c r="QA22" s="24"/>
      <c r="QB22" s="24"/>
      <c r="QC22" s="24"/>
      <c r="QD22" s="24"/>
      <c r="QE22" s="24"/>
      <c r="QF22" s="24"/>
      <c r="QG22" s="24"/>
      <c r="QH22" s="24"/>
      <c r="QI22" s="24"/>
      <c r="QJ22" s="24"/>
      <c r="QK22" s="24"/>
      <c r="QL22" s="24"/>
      <c r="QM22" s="24"/>
      <c r="QN22" s="24"/>
      <c r="QO22" s="24"/>
      <c r="QP22" s="24"/>
      <c r="QQ22" s="24"/>
      <c r="QR22" s="24"/>
      <c r="QS22" s="24"/>
      <c r="QT22" s="24"/>
      <c r="QU22" s="24"/>
      <c r="QV22" s="24"/>
      <c r="QW22" s="24"/>
      <c r="QX22" s="24"/>
      <c r="QY22" s="24"/>
      <c r="QZ22" s="24"/>
      <c r="RA22" s="24"/>
      <c r="RB22" s="24"/>
      <c r="RC22" s="24"/>
      <c r="RD22" s="24"/>
      <c r="RE22" s="24"/>
      <c r="RF22" s="24"/>
      <c r="RG22" s="24"/>
      <c r="RH22" s="24"/>
      <c r="RI22" s="24"/>
      <c r="RJ22" s="24"/>
      <c r="RK22" s="24"/>
      <c r="RL22" s="24"/>
      <c r="RM22" s="24"/>
      <c r="RN22" s="24"/>
      <c r="RO22" s="24"/>
      <c r="RP22" s="24"/>
      <c r="RQ22" s="24"/>
      <c r="RR22" s="24"/>
      <c r="RS22" s="24"/>
      <c r="RT22" s="24"/>
      <c r="RU22" s="24"/>
      <c r="RV22" s="24"/>
      <c r="RW22" s="24"/>
      <c r="RX22" s="24"/>
      <c r="RY22" s="24"/>
      <c r="RZ22" s="24"/>
      <c r="SA22" s="24"/>
      <c r="SB22" s="24"/>
      <c r="SC22" s="24"/>
      <c r="SD22" s="24"/>
      <c r="SE22" s="24"/>
      <c r="SF22" s="24"/>
      <c r="SG22" s="24"/>
      <c r="SH22" s="24"/>
      <c r="SI22" s="24"/>
      <c r="SJ22" s="24"/>
      <c r="SK22" s="24"/>
      <c r="SL22" s="24"/>
      <c r="SM22" s="24"/>
      <c r="SN22" s="24"/>
      <c r="SO22" s="24"/>
      <c r="SP22" s="24"/>
      <c r="SQ22" s="24"/>
      <c r="SR22" s="24"/>
      <c r="SS22" s="24"/>
      <c r="ST22" s="24"/>
      <c r="SU22" s="24"/>
      <c r="SV22" s="24"/>
      <c r="SW22" s="24"/>
      <c r="SX22" s="24"/>
      <c r="SY22" s="24"/>
      <c r="SZ22" s="24"/>
      <c r="TA22" s="24"/>
      <c r="TB22" s="24"/>
      <c r="TC22" s="24"/>
      <c r="TD22" s="24"/>
      <c r="TE22" s="24"/>
      <c r="TF22" s="24"/>
      <c r="TG22" s="24"/>
      <c r="TH22" s="24"/>
      <c r="TI22" s="24"/>
      <c r="TJ22" s="24"/>
      <c r="TK22" s="24"/>
      <c r="TL22" s="24"/>
      <c r="TM22" s="24"/>
      <c r="TN22" s="24"/>
      <c r="TO22" s="24"/>
      <c r="TP22" s="24"/>
      <c r="TQ22" s="24"/>
      <c r="TR22" s="24"/>
      <c r="TS22" s="24"/>
      <c r="TT22" s="24"/>
      <c r="TU22" s="24"/>
      <c r="TV22" s="24"/>
      <c r="TW22" s="24"/>
      <c r="TX22" s="24"/>
      <c r="TY22" s="24"/>
      <c r="TZ22" s="24"/>
      <c r="UA22" s="24"/>
      <c r="UB22" s="24"/>
      <c r="UC22" s="24"/>
      <c r="UD22" s="24"/>
      <c r="UE22" s="24"/>
      <c r="UF22" s="24"/>
      <c r="UG22" s="24"/>
      <c r="UH22" s="24"/>
      <c r="UI22" s="24"/>
      <c r="UJ22" s="24"/>
      <c r="UK22" s="24"/>
      <c r="UL22" s="24"/>
      <c r="UM22" s="24"/>
      <c r="UN22" s="24"/>
      <c r="UO22" s="24"/>
      <c r="UP22" s="24"/>
      <c r="UQ22" s="24"/>
      <c r="UR22" s="24"/>
      <c r="US22" s="24"/>
      <c r="UT22" s="24"/>
      <c r="UU22" s="24"/>
      <c r="UV22" s="24"/>
      <c r="UW22" s="24"/>
      <c r="UX22" s="24"/>
      <c r="UY22" s="24"/>
      <c r="UZ22" s="24"/>
      <c r="VA22" s="24"/>
      <c r="VB22" s="24"/>
      <c r="VC22" s="24"/>
      <c r="VD22" s="24"/>
      <c r="VE22" s="24"/>
      <c r="VF22" s="24"/>
      <c r="VG22" s="24"/>
      <c r="VH22" s="24"/>
      <c r="VI22" s="24"/>
      <c r="VJ22" s="24"/>
      <c r="VK22" s="24"/>
      <c r="VL22" s="24"/>
      <c r="VM22" s="24"/>
      <c r="VN22" s="24"/>
      <c r="VO22" s="24"/>
      <c r="VP22" s="24"/>
      <c r="VQ22" s="24"/>
      <c r="VR22" s="24"/>
      <c r="VS22" s="24"/>
      <c r="VT22" s="24"/>
      <c r="VU22" s="24"/>
      <c r="VV22" s="24"/>
      <c r="VW22" s="24"/>
      <c r="VX22" s="24"/>
      <c r="VY22" s="24"/>
      <c r="VZ22" s="24"/>
      <c r="WA22" s="24"/>
      <c r="WB22" s="24"/>
      <c r="WC22" s="24"/>
      <c r="WD22" s="24"/>
      <c r="WE22" s="24"/>
      <c r="WF22" s="24"/>
      <c r="WG22" s="24"/>
      <c r="WH22" s="24"/>
      <c r="WI22" s="24"/>
      <c r="WJ22" s="24"/>
      <c r="WK22" s="24"/>
      <c r="WL22" s="24"/>
      <c r="WM22" s="24"/>
      <c r="WN22" s="24"/>
      <c r="WO22" s="24"/>
      <c r="WP22" s="24"/>
      <c r="WQ22" s="24"/>
      <c r="WR22" s="24"/>
      <c r="WS22" s="24"/>
      <c r="WT22" s="24"/>
      <c r="WU22" s="24"/>
      <c r="WV22" s="24"/>
      <c r="WW22" s="24"/>
      <c r="WX22" s="24"/>
      <c r="WY22" s="24"/>
      <c r="WZ22" s="24"/>
      <c r="XA22" s="24"/>
      <c r="XB22" s="24"/>
      <c r="XC22" s="24"/>
      <c r="XD22" s="24"/>
      <c r="XE22" s="24"/>
      <c r="XF22" s="24"/>
      <c r="XG22" s="24"/>
      <c r="XH22" s="24"/>
      <c r="XI22" s="24"/>
      <c r="XJ22" s="24"/>
      <c r="XK22" s="24"/>
      <c r="XL22" s="24"/>
      <c r="XM22" s="24"/>
      <c r="XN22" s="24"/>
      <c r="XO22" s="24"/>
      <c r="XP22" s="24"/>
      <c r="XQ22" s="24"/>
      <c r="XR22" s="24"/>
      <c r="XS22" s="24"/>
      <c r="XT22" s="24"/>
      <c r="XU22" s="24"/>
      <c r="XV22" s="24"/>
      <c r="XW22" s="24"/>
      <c r="XX22" s="24"/>
      <c r="XY22" s="24"/>
      <c r="XZ22" s="24"/>
      <c r="YA22" s="24"/>
      <c r="YB22" s="24"/>
      <c r="YC22" s="24"/>
      <c r="YD22" s="24"/>
      <c r="YE22" s="24"/>
      <c r="YF22" s="24"/>
      <c r="YG22" s="24"/>
      <c r="YH22" s="24"/>
      <c r="YI22" s="24"/>
      <c r="YJ22" s="24"/>
      <c r="YK22" s="24"/>
      <c r="YL22" s="24"/>
      <c r="YM22" s="24"/>
      <c r="YN22" s="24"/>
      <c r="YO22" s="24"/>
      <c r="YP22" s="24"/>
      <c r="YQ22" s="24"/>
      <c r="YR22" s="24"/>
      <c r="YS22" s="24"/>
      <c r="YT22" s="24"/>
      <c r="YU22" s="24"/>
      <c r="YV22" s="24"/>
      <c r="YW22" s="24"/>
      <c r="YX22" s="24"/>
      <c r="YY22" s="24"/>
      <c r="YZ22" s="24"/>
      <c r="ZA22" s="24"/>
      <c r="ZB22" s="24"/>
      <c r="ZC22" s="24"/>
      <c r="ZD22" s="24"/>
      <c r="ZE22" s="24"/>
      <c r="ZF22" s="24"/>
      <c r="ZG22" s="24"/>
      <c r="ZH22" s="24"/>
      <c r="ZI22" s="24"/>
      <c r="ZJ22" s="24"/>
      <c r="ZK22" s="24"/>
      <c r="ZL22" s="24"/>
      <c r="ZM22" s="24"/>
      <c r="ZN22" s="24"/>
      <c r="ZO22" s="24"/>
      <c r="ZP22" s="24"/>
      <c r="ZQ22" s="24"/>
      <c r="ZR22" s="24"/>
      <c r="ZS22" s="24"/>
      <c r="ZT22" s="24"/>
      <c r="ZU22" s="24"/>
      <c r="ZV22" s="24"/>
      <c r="ZW22" s="24"/>
      <c r="ZX22" s="24"/>
      <c r="ZY22" s="24"/>
      <c r="ZZ22" s="24"/>
      <c r="AAA22" s="24"/>
      <c r="AAB22" s="24"/>
      <c r="AAC22" s="24"/>
      <c r="AAD22" s="24"/>
      <c r="AAE22" s="24"/>
      <c r="AAF22" s="24"/>
      <c r="AAG22" s="24"/>
      <c r="AAH22" s="24"/>
      <c r="AAI22" s="24"/>
      <c r="AAJ22" s="24"/>
      <c r="AAK22" s="24"/>
      <c r="AAL22" s="24"/>
      <c r="AAM22" s="24"/>
      <c r="AAN22" s="24"/>
      <c r="AAO22" s="24"/>
      <c r="AAP22" s="24"/>
      <c r="AAQ22" s="24"/>
      <c r="AAR22" s="24"/>
      <c r="AAS22" s="24"/>
      <c r="AAT22" s="24"/>
      <c r="AAU22" s="24"/>
      <c r="AAV22" s="24"/>
      <c r="AAW22" s="24"/>
      <c r="AAX22" s="24"/>
      <c r="AAY22" s="24"/>
      <c r="AAZ22" s="24"/>
      <c r="ABA22" s="24"/>
      <c r="ABB22" s="24"/>
      <c r="ABC22" s="24"/>
      <c r="ABD22" s="24"/>
      <c r="ABE22" s="24"/>
      <c r="ABF22" s="24"/>
      <c r="ABG22" s="24"/>
      <c r="ABH22" s="24"/>
      <c r="ABI22" s="24"/>
      <c r="ABJ22" s="24"/>
      <c r="ABK22" s="24"/>
      <c r="ABL22" s="24"/>
      <c r="ABM22" s="24"/>
      <c r="ABN22" s="24"/>
      <c r="ABO22" s="24"/>
      <c r="ABP22" s="24"/>
      <c r="ABQ22" s="24"/>
      <c r="ABR22" s="24"/>
      <c r="ABS22" s="24"/>
      <c r="ABT22" s="24"/>
      <c r="ABU22" s="24"/>
      <c r="ABV22" s="24"/>
      <c r="ABW22" s="24"/>
      <c r="ABX22" s="24"/>
      <c r="ABY22" s="24"/>
      <c r="ABZ22" s="24"/>
      <c r="ACA22" s="24"/>
      <c r="ACB22" s="24"/>
      <c r="ACC22" s="24"/>
      <c r="ACD22" s="24"/>
      <c r="ACE22" s="24"/>
      <c r="ACF22" s="24"/>
      <c r="ACG22" s="24"/>
      <c r="ACH22" s="24"/>
      <c r="ACI22" s="24"/>
      <c r="ACJ22" s="24"/>
      <c r="ACK22" s="24"/>
      <c r="ACL22" s="24"/>
      <c r="ACM22" s="24"/>
      <c r="ACN22" s="24"/>
      <c r="ACO22" s="24"/>
      <c r="ACP22" s="24"/>
      <c r="ACQ22" s="24"/>
      <c r="ACR22" s="24"/>
      <c r="ACS22" s="24"/>
      <c r="ACT22" s="24"/>
      <c r="ACU22" s="24"/>
      <c r="ACV22" s="24"/>
      <c r="ACW22" s="24"/>
      <c r="ACX22" s="24"/>
      <c r="ACY22" s="24"/>
      <c r="ACZ22" s="24"/>
      <c r="ADA22" s="24"/>
      <c r="ADB22" s="24"/>
      <c r="ADC22" s="24"/>
      <c r="ADD22" s="24"/>
      <c r="ADE22" s="24"/>
      <c r="ADF22" s="24"/>
      <c r="ADG22" s="24"/>
      <c r="ADH22" s="24"/>
      <c r="ADI22" s="24"/>
      <c r="ADJ22" s="24"/>
      <c r="ADK22" s="24"/>
      <c r="ADL22" s="24"/>
      <c r="ADM22" s="24"/>
      <c r="ADN22" s="24"/>
      <c r="ADO22" s="24"/>
      <c r="ADP22" s="24"/>
      <c r="ADQ22" s="24"/>
      <c r="ADR22" s="24"/>
      <c r="ADS22" s="24"/>
      <c r="ADT22" s="24"/>
      <c r="ADU22" s="24"/>
      <c r="ADV22" s="24"/>
      <c r="ADW22" s="24"/>
      <c r="ADX22" s="24"/>
      <c r="ADY22" s="24"/>
      <c r="ADZ22" s="24"/>
      <c r="AEA22" s="24"/>
      <c r="AEB22" s="24"/>
      <c r="AEC22" s="24"/>
      <c r="AED22" s="24"/>
      <c r="AEE22" s="24"/>
      <c r="AEF22" s="24"/>
      <c r="AEG22" s="24"/>
      <c r="AEH22" s="24"/>
      <c r="AEI22" s="24"/>
      <c r="AEJ22" s="24"/>
      <c r="AEK22" s="24"/>
      <c r="AEL22" s="24"/>
      <c r="AEM22" s="24"/>
      <c r="AEN22" s="24"/>
      <c r="AEO22" s="24"/>
      <c r="AEP22" s="24"/>
      <c r="AEQ22" s="24"/>
      <c r="AER22" s="24"/>
      <c r="AES22" s="24"/>
      <c r="AET22" s="24"/>
      <c r="AEU22" s="24"/>
      <c r="AEV22" s="24"/>
      <c r="AEW22" s="24"/>
      <c r="AEX22" s="24"/>
      <c r="AEY22" s="24"/>
      <c r="AEZ22" s="24"/>
      <c r="AFA22" s="24"/>
      <c r="AFB22" s="24"/>
      <c r="AFC22" s="24"/>
      <c r="AFD22" s="24"/>
      <c r="AFE22" s="24"/>
      <c r="AFF22" s="24"/>
      <c r="AFG22" s="24"/>
      <c r="AFH22" s="24"/>
      <c r="AFI22" s="24"/>
      <c r="AFJ22" s="24"/>
      <c r="AFK22" s="24"/>
      <c r="AFL22" s="24"/>
      <c r="AFM22" s="24"/>
      <c r="AFN22" s="24"/>
      <c r="AFO22" s="24"/>
      <c r="AFP22" s="24"/>
      <c r="AFQ22" s="24"/>
      <c r="AFR22" s="24"/>
      <c r="AFS22" s="24"/>
      <c r="AFT22" s="24"/>
      <c r="AFU22" s="24"/>
      <c r="AFV22" s="24"/>
      <c r="AFW22" s="24"/>
      <c r="AFX22" s="24"/>
      <c r="AFY22" s="24"/>
      <c r="AFZ22" s="24"/>
      <c r="AGA22" s="24"/>
      <c r="AGB22" s="24"/>
      <c r="AGC22" s="24"/>
      <c r="AGD22" s="24"/>
      <c r="AGE22" s="24"/>
      <c r="AGF22" s="24"/>
      <c r="AGG22" s="24"/>
      <c r="AGH22" s="24"/>
      <c r="AGI22" s="24"/>
      <c r="AGJ22" s="24"/>
      <c r="AGK22" s="24"/>
      <c r="AGL22" s="24"/>
      <c r="AGM22" s="24"/>
      <c r="AGN22" s="24"/>
      <c r="AGO22" s="24"/>
      <c r="AGP22" s="24"/>
      <c r="AGQ22" s="24"/>
      <c r="AGR22" s="24"/>
      <c r="AGS22" s="24"/>
      <c r="AGT22" s="24"/>
      <c r="AGU22" s="24"/>
      <c r="AGV22" s="24"/>
      <c r="AGW22" s="24"/>
      <c r="AGX22" s="24"/>
      <c r="AGY22" s="24"/>
      <c r="AGZ22" s="24"/>
      <c r="AHA22" s="24"/>
      <c r="AHB22" s="24"/>
      <c r="AHC22" s="24"/>
      <c r="AHD22" s="24"/>
      <c r="AHE22" s="24"/>
      <c r="AHF22" s="24"/>
      <c r="AHG22" s="24"/>
      <c r="AHH22" s="24"/>
      <c r="AHI22" s="24"/>
      <c r="AHJ22" s="24"/>
      <c r="AHK22" s="24"/>
      <c r="AHL22" s="24"/>
      <c r="AHM22" s="24"/>
      <c r="AHN22" s="24"/>
      <c r="AHO22" s="24"/>
      <c r="AHP22" s="24"/>
      <c r="AHQ22" s="24"/>
      <c r="AHR22" s="24"/>
      <c r="AHS22" s="24"/>
      <c r="AHT22" s="24"/>
      <c r="AHU22" s="24"/>
      <c r="AHV22" s="24"/>
      <c r="AHW22" s="24"/>
      <c r="AHX22" s="24"/>
      <c r="AHY22" s="24"/>
      <c r="AHZ22" s="24"/>
      <c r="AIA22" s="24"/>
      <c r="AIB22" s="24"/>
      <c r="AIC22" s="24"/>
      <c r="AID22" s="24"/>
      <c r="AIE22" s="24"/>
      <c r="AIF22" s="24"/>
      <c r="AIG22" s="24"/>
      <c r="AIH22" s="24"/>
      <c r="AII22" s="24"/>
      <c r="AIJ22" s="24"/>
      <c r="AIK22" s="24"/>
      <c r="AIL22" s="24"/>
      <c r="AIM22" s="24"/>
      <c r="AIN22" s="24"/>
      <c r="AIO22" s="24"/>
      <c r="AIP22" s="24"/>
      <c r="AIQ22" s="24"/>
      <c r="AIR22" s="24"/>
      <c r="AIS22" s="24"/>
      <c r="AIT22" s="24"/>
      <c r="AIU22" s="24"/>
      <c r="AIV22" s="24"/>
      <c r="AIW22" s="24"/>
      <c r="AIX22" s="24"/>
      <c r="AIY22" s="24"/>
      <c r="AIZ22" s="24"/>
      <c r="AJA22" s="24"/>
      <c r="AJB22" s="24"/>
      <c r="AJC22" s="24"/>
      <c r="AJD22" s="24"/>
      <c r="AJE22" s="24"/>
      <c r="AJF22" s="24"/>
      <c r="AJG22" s="24"/>
      <c r="AJH22" s="24"/>
      <c r="AJI22" s="24"/>
      <c r="AJJ22" s="24"/>
      <c r="AJK22" s="24"/>
      <c r="AJL22" s="24"/>
      <c r="AJM22" s="24"/>
      <c r="AJN22" s="24"/>
      <c r="AJO22" s="24"/>
      <c r="AJP22" s="24"/>
      <c r="AJQ22" s="24"/>
      <c r="AJR22" s="24"/>
      <c r="AJS22" s="24"/>
      <c r="AJT22" s="24"/>
      <c r="AJU22" s="24"/>
      <c r="AJV22" s="24"/>
      <c r="AJW22" s="24"/>
      <c r="AJX22" s="24"/>
      <c r="AJY22" s="24"/>
      <c r="AJZ22" s="24"/>
      <c r="AKA22" s="24"/>
      <c r="AKB22" s="24"/>
      <c r="AKC22" s="24"/>
      <c r="AKD22" s="24"/>
      <c r="AKE22" s="24"/>
      <c r="AKF22" s="24"/>
      <c r="AKG22" s="24"/>
      <c r="AKH22" s="24"/>
      <c r="AKI22" s="24"/>
      <c r="AKJ22" s="24"/>
      <c r="AKK22" s="24"/>
      <c r="AKL22" s="24"/>
      <c r="AKM22" s="24"/>
      <c r="AKN22" s="24"/>
      <c r="AKO22" s="24"/>
      <c r="AKP22" s="24"/>
      <c r="AKQ22" s="24"/>
      <c r="AKR22" s="24"/>
      <c r="AKS22" s="24"/>
      <c r="AKT22" s="24"/>
      <c r="AKU22" s="24"/>
      <c r="AKV22" s="24"/>
      <c r="AKW22" s="24"/>
      <c r="AKX22" s="24"/>
      <c r="AKY22" s="24"/>
      <c r="AKZ22" s="24"/>
      <c r="ALA22" s="24"/>
      <c r="ALB22" s="24"/>
      <c r="ALC22" s="24"/>
      <c r="ALD22" s="24"/>
      <c r="ALE22" s="24"/>
      <c r="ALF22" s="24"/>
      <c r="ALG22" s="24"/>
      <c r="ALH22" s="24"/>
      <c r="ALI22" s="24"/>
      <c r="ALJ22" s="24"/>
      <c r="ALK22" s="24"/>
      <c r="ALL22" s="24"/>
      <c r="ALM22" s="24"/>
      <c r="ALN22" s="24"/>
      <c r="ALO22" s="24"/>
      <c r="ALP22" s="24"/>
      <c r="ALQ22" s="24"/>
      <c r="ALR22" s="24"/>
      <c r="ALS22" s="24"/>
      <c r="ALT22" s="24"/>
      <c r="ALU22" s="24"/>
      <c r="ALV22" s="24"/>
      <c r="ALW22" s="24"/>
      <c r="ALX22" s="24"/>
      <c r="ALY22" s="24"/>
      <c r="ALZ22" s="24"/>
      <c r="AMA22" s="24"/>
      <c r="AMB22" s="24"/>
      <c r="AMC22" s="24"/>
      <c r="AMD22" s="24"/>
      <c r="AME22" s="24"/>
      <c r="AMF22" s="24"/>
      <c r="AMG22" s="24"/>
      <c r="AMH22" s="24"/>
      <c r="AMI22" s="24"/>
      <c r="AMJ22" s="24"/>
      <c r="AMK22" s="24"/>
      <c r="AML22" s="24"/>
    </row>
    <row r="23" spans="1:1026" s="72" customFormat="1" ht="18" customHeight="1">
      <c r="A23" s="18"/>
      <c r="B23" s="74"/>
      <c r="C23" s="70"/>
      <c r="D23" s="70"/>
      <c r="E23" s="71"/>
      <c r="F23" s="71"/>
      <c r="G23" s="70"/>
      <c r="H23" s="70"/>
      <c r="I23" s="71"/>
      <c r="J23" s="71"/>
      <c r="K23" s="71"/>
      <c r="L23" s="70"/>
      <c r="M23" s="70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4"/>
      <c r="CG23" s="24"/>
      <c r="CH23" s="24"/>
      <c r="CI23" s="24"/>
      <c r="CJ23" s="24"/>
      <c r="CK23" s="24"/>
      <c r="CL23" s="24"/>
      <c r="CM23" s="24"/>
      <c r="CN23" s="24"/>
      <c r="CO23" s="24"/>
      <c r="CP23" s="24"/>
      <c r="CQ23" s="24"/>
      <c r="CR23" s="24"/>
      <c r="CS23" s="24"/>
      <c r="CT23" s="24"/>
      <c r="CU23" s="24"/>
      <c r="CV23" s="24"/>
      <c r="CW23" s="24"/>
      <c r="CX23" s="24"/>
      <c r="CY23" s="24"/>
      <c r="CZ23" s="24"/>
      <c r="DA23" s="24"/>
      <c r="DB23" s="24"/>
      <c r="DC23" s="24"/>
      <c r="DD23" s="24"/>
      <c r="DE23" s="24"/>
      <c r="DF23" s="24"/>
      <c r="DG23" s="24"/>
      <c r="DH23" s="24"/>
      <c r="DI23" s="24"/>
      <c r="DJ23" s="24"/>
      <c r="DK23" s="24"/>
      <c r="DL23" s="24"/>
      <c r="DM23" s="24"/>
      <c r="DN23" s="24"/>
      <c r="DO23" s="24"/>
      <c r="DP23" s="24"/>
      <c r="DQ23" s="24"/>
      <c r="DR23" s="24"/>
      <c r="DS23" s="24"/>
      <c r="DT23" s="24"/>
      <c r="DU23" s="24"/>
      <c r="DV23" s="24"/>
      <c r="DW23" s="24"/>
      <c r="DX23" s="24"/>
      <c r="DY23" s="24"/>
      <c r="DZ23" s="24"/>
      <c r="EA23" s="24"/>
      <c r="EB23" s="24"/>
      <c r="EC23" s="24"/>
      <c r="ED23" s="24"/>
      <c r="EE23" s="24"/>
      <c r="EF23" s="24"/>
      <c r="EG23" s="24"/>
      <c r="EH23" s="24"/>
      <c r="EI23" s="24"/>
      <c r="EJ23" s="24"/>
      <c r="EK23" s="24"/>
      <c r="EL23" s="24"/>
      <c r="EM23" s="24"/>
      <c r="EN23" s="24"/>
      <c r="EO23" s="24"/>
      <c r="EP23" s="24"/>
      <c r="EQ23" s="24"/>
      <c r="ER23" s="24"/>
      <c r="ES23" s="24"/>
      <c r="ET23" s="24"/>
      <c r="EU23" s="24"/>
      <c r="EV23" s="24"/>
      <c r="EW23" s="24"/>
      <c r="EX23" s="24"/>
      <c r="EY23" s="24"/>
      <c r="EZ23" s="24"/>
      <c r="FA23" s="24"/>
      <c r="FB23" s="24"/>
      <c r="FC23" s="24"/>
      <c r="FD23" s="24"/>
      <c r="FE23" s="24"/>
      <c r="FF23" s="24"/>
      <c r="FG23" s="24"/>
      <c r="FH23" s="24"/>
      <c r="FI23" s="24"/>
      <c r="FJ23" s="24"/>
      <c r="FK23" s="24"/>
      <c r="FL23" s="24"/>
      <c r="FM23" s="24"/>
      <c r="FN23" s="24"/>
      <c r="FO23" s="24"/>
      <c r="FP23" s="24"/>
      <c r="FQ23" s="24"/>
      <c r="FR23" s="24"/>
      <c r="FS23" s="24"/>
      <c r="FT23" s="24"/>
      <c r="FU23" s="24"/>
      <c r="FV23" s="24"/>
      <c r="FW23" s="24"/>
      <c r="FX23" s="24"/>
      <c r="FY23" s="24"/>
      <c r="FZ23" s="24"/>
      <c r="GA23" s="24"/>
      <c r="GB23" s="24"/>
      <c r="GC23" s="24"/>
      <c r="GD23" s="24"/>
      <c r="GE23" s="24"/>
      <c r="GF23" s="24"/>
      <c r="GG23" s="24"/>
      <c r="GH23" s="24"/>
      <c r="GI23" s="24"/>
      <c r="GJ23" s="24"/>
      <c r="GK23" s="24"/>
      <c r="GL23" s="24"/>
      <c r="GM23" s="24"/>
      <c r="GN23" s="24"/>
      <c r="GO23" s="24"/>
      <c r="GP23" s="24"/>
      <c r="GQ23" s="24"/>
      <c r="GR23" s="24"/>
      <c r="GS23" s="24"/>
      <c r="GT23" s="24"/>
      <c r="GU23" s="24"/>
      <c r="GV23" s="24"/>
      <c r="GW23" s="24"/>
      <c r="GX23" s="24"/>
      <c r="GY23" s="24"/>
      <c r="GZ23" s="24"/>
      <c r="HA23" s="24"/>
      <c r="HB23" s="24"/>
      <c r="HC23" s="24"/>
      <c r="HD23" s="24"/>
      <c r="HE23" s="24"/>
      <c r="HF23" s="24"/>
      <c r="HG23" s="24"/>
      <c r="HH23" s="24"/>
      <c r="HI23" s="24"/>
      <c r="HJ23" s="24"/>
      <c r="HK23" s="24"/>
      <c r="HL23" s="24"/>
      <c r="HM23" s="24"/>
      <c r="HN23" s="24"/>
      <c r="HO23" s="24"/>
      <c r="HP23" s="24"/>
      <c r="HQ23" s="24"/>
      <c r="HR23" s="24"/>
      <c r="HS23" s="24"/>
      <c r="HT23" s="24"/>
      <c r="HU23" s="24"/>
      <c r="HV23" s="24"/>
      <c r="HW23" s="24"/>
      <c r="HX23" s="24"/>
      <c r="HY23" s="24"/>
      <c r="HZ23" s="24"/>
      <c r="IA23" s="24"/>
      <c r="IB23" s="24"/>
      <c r="IC23" s="24"/>
      <c r="ID23" s="24"/>
      <c r="IE23" s="24"/>
      <c r="IF23" s="24"/>
      <c r="IG23" s="24"/>
      <c r="IH23" s="24"/>
      <c r="II23" s="24"/>
      <c r="IJ23" s="24"/>
      <c r="IK23" s="24"/>
      <c r="IL23" s="24"/>
      <c r="IM23" s="24"/>
      <c r="IN23" s="24"/>
      <c r="IO23" s="24"/>
      <c r="IP23" s="24"/>
      <c r="IQ23" s="24"/>
      <c r="IR23" s="24"/>
      <c r="IS23" s="24"/>
      <c r="IT23" s="24"/>
      <c r="IU23" s="24"/>
      <c r="IV23" s="24"/>
      <c r="IW23" s="24"/>
      <c r="IX23" s="24"/>
      <c r="IY23" s="24"/>
      <c r="IZ23" s="24"/>
      <c r="JA23" s="24"/>
      <c r="JB23" s="24"/>
      <c r="JC23" s="24"/>
      <c r="JD23" s="24"/>
      <c r="JE23" s="24"/>
      <c r="JF23" s="24"/>
      <c r="JG23" s="24"/>
      <c r="JH23" s="24"/>
      <c r="JI23" s="24"/>
      <c r="JJ23" s="24"/>
      <c r="JK23" s="24"/>
      <c r="JL23" s="24"/>
      <c r="JM23" s="24"/>
      <c r="JN23" s="24"/>
      <c r="JO23" s="24"/>
      <c r="JP23" s="24"/>
      <c r="JQ23" s="24"/>
      <c r="JR23" s="24"/>
      <c r="JS23" s="24"/>
      <c r="JT23" s="24"/>
      <c r="JU23" s="24"/>
      <c r="JV23" s="24"/>
      <c r="JW23" s="24"/>
      <c r="JX23" s="24"/>
      <c r="JY23" s="24"/>
      <c r="JZ23" s="24"/>
      <c r="KA23" s="24"/>
      <c r="KB23" s="24"/>
      <c r="KC23" s="24"/>
      <c r="KD23" s="24"/>
      <c r="KE23" s="24"/>
      <c r="KF23" s="24"/>
      <c r="KG23" s="24"/>
      <c r="KH23" s="24"/>
      <c r="KI23" s="24"/>
      <c r="KJ23" s="24"/>
      <c r="KK23" s="24"/>
      <c r="KL23" s="24"/>
      <c r="KM23" s="24"/>
      <c r="KN23" s="24"/>
      <c r="KO23" s="24"/>
      <c r="KP23" s="24"/>
      <c r="KQ23" s="24"/>
      <c r="KR23" s="24"/>
      <c r="KS23" s="24"/>
      <c r="KT23" s="24"/>
      <c r="KU23" s="24"/>
      <c r="KV23" s="24"/>
      <c r="KW23" s="24"/>
      <c r="KX23" s="24"/>
      <c r="KY23" s="24"/>
      <c r="KZ23" s="24"/>
      <c r="LA23" s="24"/>
      <c r="LB23" s="24"/>
      <c r="LC23" s="24"/>
      <c r="LD23" s="24"/>
      <c r="LE23" s="24"/>
      <c r="LF23" s="24"/>
      <c r="LG23" s="24"/>
      <c r="LH23" s="24"/>
      <c r="LI23" s="24"/>
      <c r="LJ23" s="24"/>
      <c r="LK23" s="24"/>
      <c r="LL23" s="24"/>
      <c r="LM23" s="24"/>
      <c r="LN23" s="24"/>
      <c r="LO23" s="24"/>
      <c r="LP23" s="24"/>
      <c r="LQ23" s="24"/>
      <c r="LR23" s="24"/>
      <c r="LS23" s="24"/>
      <c r="LT23" s="24"/>
      <c r="LU23" s="24"/>
      <c r="LV23" s="24"/>
      <c r="LW23" s="24"/>
      <c r="LX23" s="24"/>
      <c r="LY23" s="24"/>
      <c r="LZ23" s="24"/>
      <c r="MA23" s="24"/>
      <c r="MB23" s="24"/>
      <c r="MC23" s="24"/>
      <c r="MD23" s="24"/>
      <c r="ME23" s="24"/>
      <c r="MF23" s="24"/>
      <c r="MG23" s="24"/>
      <c r="MH23" s="24"/>
      <c r="MI23" s="24"/>
      <c r="MJ23" s="24"/>
      <c r="MK23" s="24"/>
      <c r="ML23" s="24"/>
      <c r="MM23" s="24"/>
      <c r="MN23" s="24"/>
      <c r="MO23" s="24"/>
      <c r="MP23" s="24"/>
      <c r="MQ23" s="24"/>
      <c r="MR23" s="24"/>
      <c r="MS23" s="24"/>
      <c r="MT23" s="24"/>
      <c r="MU23" s="24"/>
      <c r="MV23" s="24"/>
      <c r="MW23" s="24"/>
      <c r="MX23" s="24"/>
      <c r="MY23" s="24"/>
      <c r="MZ23" s="24"/>
      <c r="NA23" s="24"/>
      <c r="NB23" s="24"/>
      <c r="NC23" s="24"/>
      <c r="ND23" s="24"/>
      <c r="NE23" s="24"/>
      <c r="NF23" s="24"/>
      <c r="NG23" s="24"/>
      <c r="NH23" s="24"/>
      <c r="NI23" s="24"/>
      <c r="NJ23" s="24"/>
      <c r="NK23" s="24"/>
      <c r="NL23" s="24"/>
      <c r="NM23" s="24"/>
      <c r="NN23" s="24"/>
      <c r="NO23" s="24"/>
      <c r="NP23" s="24"/>
      <c r="NQ23" s="24"/>
      <c r="NR23" s="24"/>
      <c r="NS23" s="24"/>
      <c r="NT23" s="24"/>
      <c r="NU23" s="24"/>
      <c r="NV23" s="24"/>
      <c r="NW23" s="24"/>
      <c r="NX23" s="24"/>
      <c r="NY23" s="24"/>
      <c r="NZ23" s="24"/>
      <c r="OA23" s="24"/>
      <c r="OB23" s="24"/>
      <c r="OC23" s="24"/>
      <c r="OD23" s="24"/>
      <c r="OE23" s="24"/>
      <c r="OF23" s="24"/>
      <c r="OG23" s="24"/>
      <c r="OH23" s="24"/>
      <c r="OI23" s="24"/>
      <c r="OJ23" s="24"/>
      <c r="OK23" s="24"/>
      <c r="OL23" s="24"/>
      <c r="OM23" s="24"/>
      <c r="ON23" s="24"/>
      <c r="OO23" s="24"/>
      <c r="OP23" s="24"/>
      <c r="OQ23" s="24"/>
      <c r="OR23" s="24"/>
      <c r="OS23" s="24"/>
      <c r="OT23" s="24"/>
      <c r="OU23" s="24"/>
      <c r="OV23" s="24"/>
      <c r="OW23" s="24"/>
      <c r="OX23" s="24"/>
      <c r="OY23" s="24"/>
      <c r="OZ23" s="24"/>
      <c r="PA23" s="24"/>
      <c r="PB23" s="24"/>
      <c r="PC23" s="24"/>
      <c r="PD23" s="24"/>
      <c r="PE23" s="24"/>
      <c r="PF23" s="24"/>
      <c r="PG23" s="24"/>
      <c r="PH23" s="24"/>
      <c r="PI23" s="24"/>
      <c r="PJ23" s="24"/>
      <c r="PK23" s="24"/>
      <c r="PL23" s="24"/>
      <c r="PM23" s="24"/>
      <c r="PN23" s="24"/>
      <c r="PO23" s="24"/>
      <c r="PP23" s="24"/>
      <c r="PQ23" s="24"/>
      <c r="PR23" s="24"/>
      <c r="PS23" s="24"/>
      <c r="PT23" s="24"/>
      <c r="PU23" s="24"/>
      <c r="PV23" s="24"/>
      <c r="PW23" s="24"/>
      <c r="PX23" s="24"/>
      <c r="PY23" s="24"/>
      <c r="PZ23" s="24"/>
      <c r="QA23" s="24"/>
      <c r="QB23" s="24"/>
      <c r="QC23" s="24"/>
      <c r="QD23" s="24"/>
      <c r="QE23" s="24"/>
      <c r="QF23" s="24"/>
      <c r="QG23" s="24"/>
      <c r="QH23" s="24"/>
      <c r="QI23" s="24"/>
      <c r="QJ23" s="24"/>
      <c r="QK23" s="24"/>
      <c r="QL23" s="24"/>
      <c r="QM23" s="24"/>
      <c r="QN23" s="24"/>
      <c r="QO23" s="24"/>
      <c r="QP23" s="24"/>
      <c r="QQ23" s="24"/>
      <c r="QR23" s="24"/>
      <c r="QS23" s="24"/>
      <c r="QT23" s="24"/>
      <c r="QU23" s="24"/>
      <c r="QV23" s="24"/>
      <c r="QW23" s="24"/>
      <c r="QX23" s="24"/>
      <c r="QY23" s="24"/>
      <c r="QZ23" s="24"/>
      <c r="RA23" s="24"/>
      <c r="RB23" s="24"/>
      <c r="RC23" s="24"/>
      <c r="RD23" s="24"/>
      <c r="RE23" s="24"/>
      <c r="RF23" s="24"/>
      <c r="RG23" s="24"/>
      <c r="RH23" s="24"/>
      <c r="RI23" s="24"/>
      <c r="RJ23" s="24"/>
      <c r="RK23" s="24"/>
      <c r="RL23" s="24"/>
      <c r="RM23" s="24"/>
      <c r="RN23" s="24"/>
      <c r="RO23" s="24"/>
      <c r="RP23" s="24"/>
      <c r="RQ23" s="24"/>
      <c r="RR23" s="24"/>
      <c r="RS23" s="24"/>
      <c r="RT23" s="24"/>
      <c r="RU23" s="24"/>
      <c r="RV23" s="24"/>
      <c r="RW23" s="24"/>
      <c r="RX23" s="24"/>
      <c r="RY23" s="24"/>
      <c r="RZ23" s="24"/>
      <c r="SA23" s="24"/>
      <c r="SB23" s="24"/>
      <c r="SC23" s="24"/>
      <c r="SD23" s="24"/>
      <c r="SE23" s="24"/>
      <c r="SF23" s="24"/>
      <c r="SG23" s="24"/>
      <c r="SH23" s="24"/>
      <c r="SI23" s="24"/>
      <c r="SJ23" s="24"/>
      <c r="SK23" s="24"/>
      <c r="SL23" s="24"/>
      <c r="SM23" s="24"/>
      <c r="SN23" s="24"/>
      <c r="SO23" s="24"/>
      <c r="SP23" s="24"/>
      <c r="SQ23" s="24"/>
      <c r="SR23" s="24"/>
      <c r="SS23" s="24"/>
      <c r="ST23" s="24"/>
      <c r="SU23" s="24"/>
      <c r="SV23" s="24"/>
      <c r="SW23" s="24"/>
      <c r="SX23" s="24"/>
      <c r="SY23" s="24"/>
      <c r="SZ23" s="24"/>
      <c r="TA23" s="24"/>
      <c r="TB23" s="24"/>
      <c r="TC23" s="24"/>
      <c r="TD23" s="24"/>
      <c r="TE23" s="24"/>
      <c r="TF23" s="24"/>
      <c r="TG23" s="24"/>
      <c r="TH23" s="24"/>
      <c r="TI23" s="24"/>
      <c r="TJ23" s="24"/>
      <c r="TK23" s="24"/>
      <c r="TL23" s="24"/>
      <c r="TM23" s="24"/>
      <c r="TN23" s="24"/>
      <c r="TO23" s="24"/>
      <c r="TP23" s="24"/>
      <c r="TQ23" s="24"/>
      <c r="TR23" s="24"/>
      <c r="TS23" s="24"/>
      <c r="TT23" s="24"/>
      <c r="TU23" s="24"/>
      <c r="TV23" s="24"/>
      <c r="TW23" s="24"/>
      <c r="TX23" s="24"/>
      <c r="TY23" s="24"/>
      <c r="TZ23" s="24"/>
      <c r="UA23" s="24"/>
      <c r="UB23" s="24"/>
      <c r="UC23" s="24"/>
      <c r="UD23" s="24"/>
      <c r="UE23" s="24"/>
      <c r="UF23" s="24"/>
      <c r="UG23" s="24"/>
      <c r="UH23" s="24"/>
      <c r="UI23" s="24"/>
      <c r="UJ23" s="24"/>
      <c r="UK23" s="24"/>
      <c r="UL23" s="24"/>
      <c r="UM23" s="24"/>
      <c r="UN23" s="24"/>
      <c r="UO23" s="24"/>
      <c r="UP23" s="24"/>
      <c r="UQ23" s="24"/>
      <c r="UR23" s="24"/>
      <c r="US23" s="24"/>
      <c r="UT23" s="24"/>
      <c r="UU23" s="24"/>
      <c r="UV23" s="24"/>
      <c r="UW23" s="24"/>
      <c r="UX23" s="24"/>
      <c r="UY23" s="24"/>
      <c r="UZ23" s="24"/>
      <c r="VA23" s="24"/>
      <c r="VB23" s="24"/>
      <c r="VC23" s="24"/>
      <c r="VD23" s="24"/>
      <c r="VE23" s="24"/>
      <c r="VF23" s="24"/>
      <c r="VG23" s="24"/>
      <c r="VH23" s="24"/>
      <c r="VI23" s="24"/>
      <c r="VJ23" s="24"/>
      <c r="VK23" s="24"/>
      <c r="VL23" s="24"/>
      <c r="VM23" s="24"/>
      <c r="VN23" s="24"/>
      <c r="VO23" s="24"/>
      <c r="VP23" s="24"/>
      <c r="VQ23" s="24"/>
      <c r="VR23" s="24"/>
      <c r="VS23" s="24"/>
      <c r="VT23" s="24"/>
      <c r="VU23" s="24"/>
      <c r="VV23" s="24"/>
      <c r="VW23" s="24"/>
      <c r="VX23" s="24"/>
      <c r="VY23" s="24"/>
      <c r="VZ23" s="24"/>
      <c r="WA23" s="24"/>
      <c r="WB23" s="24"/>
      <c r="WC23" s="24"/>
      <c r="WD23" s="24"/>
      <c r="WE23" s="24"/>
      <c r="WF23" s="24"/>
      <c r="WG23" s="24"/>
      <c r="WH23" s="24"/>
      <c r="WI23" s="24"/>
      <c r="WJ23" s="24"/>
      <c r="WK23" s="24"/>
      <c r="WL23" s="24"/>
      <c r="WM23" s="24"/>
      <c r="WN23" s="24"/>
      <c r="WO23" s="24"/>
      <c r="WP23" s="24"/>
      <c r="WQ23" s="24"/>
      <c r="WR23" s="24"/>
      <c r="WS23" s="24"/>
      <c r="WT23" s="24"/>
      <c r="WU23" s="24"/>
      <c r="WV23" s="24"/>
      <c r="WW23" s="24"/>
      <c r="WX23" s="24"/>
      <c r="WY23" s="24"/>
      <c r="WZ23" s="24"/>
      <c r="XA23" s="24"/>
      <c r="XB23" s="24"/>
      <c r="XC23" s="24"/>
      <c r="XD23" s="24"/>
      <c r="XE23" s="24"/>
      <c r="XF23" s="24"/>
      <c r="XG23" s="24"/>
      <c r="XH23" s="24"/>
      <c r="XI23" s="24"/>
      <c r="XJ23" s="24"/>
      <c r="XK23" s="24"/>
      <c r="XL23" s="24"/>
      <c r="XM23" s="24"/>
      <c r="XN23" s="24"/>
      <c r="XO23" s="24"/>
      <c r="XP23" s="24"/>
      <c r="XQ23" s="24"/>
      <c r="XR23" s="24"/>
      <c r="XS23" s="24"/>
      <c r="XT23" s="24"/>
      <c r="XU23" s="24"/>
      <c r="XV23" s="24"/>
      <c r="XW23" s="24"/>
      <c r="XX23" s="24"/>
      <c r="XY23" s="24"/>
      <c r="XZ23" s="24"/>
      <c r="YA23" s="24"/>
      <c r="YB23" s="24"/>
      <c r="YC23" s="24"/>
      <c r="YD23" s="24"/>
      <c r="YE23" s="24"/>
      <c r="YF23" s="24"/>
      <c r="YG23" s="24"/>
      <c r="YH23" s="24"/>
      <c r="YI23" s="24"/>
      <c r="YJ23" s="24"/>
      <c r="YK23" s="24"/>
      <c r="YL23" s="24"/>
      <c r="YM23" s="24"/>
      <c r="YN23" s="24"/>
      <c r="YO23" s="24"/>
      <c r="YP23" s="24"/>
      <c r="YQ23" s="24"/>
      <c r="YR23" s="24"/>
      <c r="YS23" s="24"/>
      <c r="YT23" s="24"/>
      <c r="YU23" s="24"/>
      <c r="YV23" s="24"/>
      <c r="YW23" s="24"/>
      <c r="YX23" s="24"/>
      <c r="YY23" s="24"/>
      <c r="YZ23" s="24"/>
      <c r="ZA23" s="24"/>
      <c r="ZB23" s="24"/>
      <c r="ZC23" s="24"/>
      <c r="ZD23" s="24"/>
      <c r="ZE23" s="24"/>
      <c r="ZF23" s="24"/>
      <c r="ZG23" s="24"/>
      <c r="ZH23" s="24"/>
      <c r="ZI23" s="24"/>
      <c r="ZJ23" s="24"/>
      <c r="ZK23" s="24"/>
      <c r="ZL23" s="24"/>
      <c r="ZM23" s="24"/>
      <c r="ZN23" s="24"/>
      <c r="ZO23" s="24"/>
      <c r="ZP23" s="24"/>
      <c r="ZQ23" s="24"/>
      <c r="ZR23" s="24"/>
      <c r="ZS23" s="24"/>
      <c r="ZT23" s="24"/>
      <c r="ZU23" s="24"/>
      <c r="ZV23" s="24"/>
      <c r="ZW23" s="24"/>
      <c r="ZX23" s="24"/>
      <c r="ZY23" s="24"/>
      <c r="ZZ23" s="24"/>
      <c r="AAA23" s="24"/>
      <c r="AAB23" s="24"/>
      <c r="AAC23" s="24"/>
      <c r="AAD23" s="24"/>
      <c r="AAE23" s="24"/>
      <c r="AAF23" s="24"/>
      <c r="AAG23" s="24"/>
      <c r="AAH23" s="24"/>
      <c r="AAI23" s="24"/>
      <c r="AAJ23" s="24"/>
      <c r="AAK23" s="24"/>
      <c r="AAL23" s="24"/>
      <c r="AAM23" s="24"/>
      <c r="AAN23" s="24"/>
      <c r="AAO23" s="24"/>
      <c r="AAP23" s="24"/>
      <c r="AAQ23" s="24"/>
      <c r="AAR23" s="24"/>
      <c r="AAS23" s="24"/>
      <c r="AAT23" s="24"/>
      <c r="AAU23" s="24"/>
      <c r="AAV23" s="24"/>
      <c r="AAW23" s="24"/>
      <c r="AAX23" s="24"/>
      <c r="AAY23" s="24"/>
      <c r="AAZ23" s="24"/>
      <c r="ABA23" s="24"/>
      <c r="ABB23" s="24"/>
      <c r="ABC23" s="24"/>
      <c r="ABD23" s="24"/>
      <c r="ABE23" s="24"/>
      <c r="ABF23" s="24"/>
      <c r="ABG23" s="24"/>
      <c r="ABH23" s="24"/>
      <c r="ABI23" s="24"/>
      <c r="ABJ23" s="24"/>
      <c r="ABK23" s="24"/>
      <c r="ABL23" s="24"/>
      <c r="ABM23" s="24"/>
      <c r="ABN23" s="24"/>
      <c r="ABO23" s="24"/>
      <c r="ABP23" s="24"/>
      <c r="ABQ23" s="24"/>
      <c r="ABR23" s="24"/>
      <c r="ABS23" s="24"/>
      <c r="ABT23" s="24"/>
      <c r="ABU23" s="24"/>
      <c r="ABV23" s="24"/>
      <c r="ABW23" s="24"/>
      <c r="ABX23" s="24"/>
      <c r="ABY23" s="24"/>
      <c r="ABZ23" s="24"/>
      <c r="ACA23" s="24"/>
      <c r="ACB23" s="24"/>
      <c r="ACC23" s="24"/>
      <c r="ACD23" s="24"/>
      <c r="ACE23" s="24"/>
      <c r="ACF23" s="24"/>
      <c r="ACG23" s="24"/>
      <c r="ACH23" s="24"/>
      <c r="ACI23" s="24"/>
      <c r="ACJ23" s="24"/>
      <c r="ACK23" s="24"/>
      <c r="ACL23" s="24"/>
      <c r="ACM23" s="24"/>
      <c r="ACN23" s="24"/>
      <c r="ACO23" s="24"/>
      <c r="ACP23" s="24"/>
      <c r="ACQ23" s="24"/>
      <c r="ACR23" s="24"/>
      <c r="ACS23" s="24"/>
      <c r="ACT23" s="24"/>
      <c r="ACU23" s="24"/>
      <c r="ACV23" s="24"/>
      <c r="ACW23" s="24"/>
      <c r="ACX23" s="24"/>
      <c r="ACY23" s="24"/>
      <c r="ACZ23" s="24"/>
      <c r="ADA23" s="24"/>
      <c r="ADB23" s="24"/>
      <c r="ADC23" s="24"/>
      <c r="ADD23" s="24"/>
      <c r="ADE23" s="24"/>
      <c r="ADF23" s="24"/>
      <c r="ADG23" s="24"/>
      <c r="ADH23" s="24"/>
      <c r="ADI23" s="24"/>
      <c r="ADJ23" s="24"/>
      <c r="ADK23" s="24"/>
      <c r="ADL23" s="24"/>
      <c r="ADM23" s="24"/>
      <c r="ADN23" s="24"/>
      <c r="ADO23" s="24"/>
      <c r="ADP23" s="24"/>
      <c r="ADQ23" s="24"/>
      <c r="ADR23" s="24"/>
      <c r="ADS23" s="24"/>
      <c r="ADT23" s="24"/>
      <c r="ADU23" s="24"/>
      <c r="ADV23" s="24"/>
      <c r="ADW23" s="24"/>
      <c r="ADX23" s="24"/>
      <c r="ADY23" s="24"/>
      <c r="ADZ23" s="24"/>
      <c r="AEA23" s="24"/>
      <c r="AEB23" s="24"/>
      <c r="AEC23" s="24"/>
      <c r="AED23" s="24"/>
      <c r="AEE23" s="24"/>
      <c r="AEF23" s="24"/>
      <c r="AEG23" s="24"/>
      <c r="AEH23" s="24"/>
      <c r="AEI23" s="24"/>
      <c r="AEJ23" s="24"/>
      <c r="AEK23" s="24"/>
      <c r="AEL23" s="24"/>
      <c r="AEM23" s="24"/>
      <c r="AEN23" s="24"/>
      <c r="AEO23" s="24"/>
      <c r="AEP23" s="24"/>
      <c r="AEQ23" s="24"/>
      <c r="AER23" s="24"/>
      <c r="AES23" s="24"/>
      <c r="AET23" s="24"/>
      <c r="AEU23" s="24"/>
      <c r="AEV23" s="24"/>
      <c r="AEW23" s="24"/>
      <c r="AEX23" s="24"/>
      <c r="AEY23" s="24"/>
      <c r="AEZ23" s="24"/>
      <c r="AFA23" s="24"/>
      <c r="AFB23" s="24"/>
      <c r="AFC23" s="24"/>
      <c r="AFD23" s="24"/>
      <c r="AFE23" s="24"/>
      <c r="AFF23" s="24"/>
      <c r="AFG23" s="24"/>
      <c r="AFH23" s="24"/>
      <c r="AFI23" s="24"/>
      <c r="AFJ23" s="24"/>
      <c r="AFK23" s="24"/>
      <c r="AFL23" s="24"/>
      <c r="AFM23" s="24"/>
      <c r="AFN23" s="24"/>
      <c r="AFO23" s="24"/>
      <c r="AFP23" s="24"/>
      <c r="AFQ23" s="24"/>
      <c r="AFR23" s="24"/>
      <c r="AFS23" s="24"/>
      <c r="AFT23" s="24"/>
      <c r="AFU23" s="24"/>
      <c r="AFV23" s="24"/>
      <c r="AFW23" s="24"/>
      <c r="AFX23" s="24"/>
      <c r="AFY23" s="24"/>
      <c r="AFZ23" s="24"/>
      <c r="AGA23" s="24"/>
      <c r="AGB23" s="24"/>
      <c r="AGC23" s="24"/>
      <c r="AGD23" s="24"/>
      <c r="AGE23" s="24"/>
      <c r="AGF23" s="24"/>
      <c r="AGG23" s="24"/>
      <c r="AGH23" s="24"/>
      <c r="AGI23" s="24"/>
      <c r="AGJ23" s="24"/>
      <c r="AGK23" s="24"/>
      <c r="AGL23" s="24"/>
      <c r="AGM23" s="24"/>
      <c r="AGN23" s="24"/>
      <c r="AGO23" s="24"/>
      <c r="AGP23" s="24"/>
      <c r="AGQ23" s="24"/>
      <c r="AGR23" s="24"/>
      <c r="AGS23" s="24"/>
      <c r="AGT23" s="24"/>
      <c r="AGU23" s="24"/>
      <c r="AGV23" s="24"/>
      <c r="AGW23" s="24"/>
      <c r="AGX23" s="24"/>
      <c r="AGY23" s="24"/>
      <c r="AGZ23" s="24"/>
      <c r="AHA23" s="24"/>
      <c r="AHB23" s="24"/>
      <c r="AHC23" s="24"/>
      <c r="AHD23" s="24"/>
      <c r="AHE23" s="24"/>
      <c r="AHF23" s="24"/>
      <c r="AHG23" s="24"/>
      <c r="AHH23" s="24"/>
      <c r="AHI23" s="24"/>
      <c r="AHJ23" s="24"/>
      <c r="AHK23" s="24"/>
      <c r="AHL23" s="24"/>
      <c r="AHM23" s="24"/>
      <c r="AHN23" s="24"/>
      <c r="AHO23" s="24"/>
      <c r="AHP23" s="24"/>
      <c r="AHQ23" s="24"/>
      <c r="AHR23" s="24"/>
      <c r="AHS23" s="24"/>
      <c r="AHT23" s="24"/>
      <c r="AHU23" s="24"/>
      <c r="AHV23" s="24"/>
      <c r="AHW23" s="24"/>
      <c r="AHX23" s="24"/>
      <c r="AHY23" s="24"/>
      <c r="AHZ23" s="24"/>
      <c r="AIA23" s="24"/>
      <c r="AIB23" s="24"/>
      <c r="AIC23" s="24"/>
      <c r="AID23" s="24"/>
      <c r="AIE23" s="24"/>
      <c r="AIF23" s="24"/>
      <c r="AIG23" s="24"/>
      <c r="AIH23" s="24"/>
      <c r="AII23" s="24"/>
      <c r="AIJ23" s="24"/>
      <c r="AIK23" s="24"/>
      <c r="AIL23" s="24"/>
      <c r="AIM23" s="24"/>
      <c r="AIN23" s="24"/>
      <c r="AIO23" s="24"/>
      <c r="AIP23" s="24"/>
      <c r="AIQ23" s="24"/>
      <c r="AIR23" s="24"/>
      <c r="AIS23" s="24"/>
      <c r="AIT23" s="24"/>
      <c r="AIU23" s="24"/>
      <c r="AIV23" s="24"/>
      <c r="AIW23" s="24"/>
      <c r="AIX23" s="24"/>
      <c r="AIY23" s="24"/>
      <c r="AIZ23" s="24"/>
      <c r="AJA23" s="24"/>
      <c r="AJB23" s="24"/>
      <c r="AJC23" s="24"/>
      <c r="AJD23" s="24"/>
      <c r="AJE23" s="24"/>
      <c r="AJF23" s="24"/>
      <c r="AJG23" s="24"/>
      <c r="AJH23" s="24"/>
      <c r="AJI23" s="24"/>
      <c r="AJJ23" s="24"/>
      <c r="AJK23" s="24"/>
      <c r="AJL23" s="24"/>
      <c r="AJM23" s="24"/>
      <c r="AJN23" s="24"/>
      <c r="AJO23" s="24"/>
      <c r="AJP23" s="24"/>
      <c r="AJQ23" s="24"/>
      <c r="AJR23" s="24"/>
      <c r="AJS23" s="24"/>
      <c r="AJT23" s="24"/>
      <c r="AJU23" s="24"/>
      <c r="AJV23" s="24"/>
      <c r="AJW23" s="24"/>
      <c r="AJX23" s="24"/>
      <c r="AJY23" s="24"/>
      <c r="AJZ23" s="24"/>
      <c r="AKA23" s="24"/>
      <c r="AKB23" s="24"/>
      <c r="AKC23" s="24"/>
      <c r="AKD23" s="24"/>
      <c r="AKE23" s="24"/>
      <c r="AKF23" s="24"/>
      <c r="AKG23" s="24"/>
      <c r="AKH23" s="24"/>
      <c r="AKI23" s="24"/>
      <c r="AKJ23" s="24"/>
      <c r="AKK23" s="24"/>
      <c r="AKL23" s="24"/>
      <c r="AKM23" s="24"/>
      <c r="AKN23" s="24"/>
      <c r="AKO23" s="24"/>
      <c r="AKP23" s="24"/>
      <c r="AKQ23" s="24"/>
      <c r="AKR23" s="24"/>
      <c r="AKS23" s="24"/>
      <c r="AKT23" s="24"/>
      <c r="AKU23" s="24"/>
      <c r="AKV23" s="24"/>
      <c r="AKW23" s="24"/>
      <c r="AKX23" s="24"/>
      <c r="AKY23" s="24"/>
      <c r="AKZ23" s="24"/>
      <c r="ALA23" s="24"/>
      <c r="ALB23" s="24"/>
      <c r="ALC23" s="24"/>
      <c r="ALD23" s="24"/>
      <c r="ALE23" s="24"/>
      <c r="ALF23" s="24"/>
      <c r="ALG23" s="24"/>
      <c r="ALH23" s="24"/>
      <c r="ALI23" s="24"/>
      <c r="ALJ23" s="24"/>
      <c r="ALK23" s="24"/>
      <c r="ALL23" s="24"/>
      <c r="ALM23" s="24"/>
      <c r="ALN23" s="24"/>
      <c r="ALO23" s="24"/>
      <c r="ALP23" s="24"/>
      <c r="ALQ23" s="24"/>
      <c r="ALR23" s="24"/>
      <c r="ALS23" s="24"/>
      <c r="ALT23" s="24"/>
      <c r="ALU23" s="24"/>
      <c r="ALV23" s="24"/>
      <c r="ALW23" s="24"/>
      <c r="ALX23" s="24"/>
      <c r="ALY23" s="24"/>
      <c r="ALZ23" s="24"/>
      <c r="AMA23" s="24"/>
      <c r="AMB23" s="24"/>
      <c r="AMC23" s="24"/>
      <c r="AMD23" s="24"/>
      <c r="AME23" s="24"/>
      <c r="AMF23" s="24"/>
      <c r="AMG23" s="24"/>
      <c r="AMH23" s="24"/>
      <c r="AMI23" s="24"/>
      <c r="AMJ23" s="24"/>
      <c r="AMK23" s="24"/>
      <c r="AML23" s="24"/>
    </row>
    <row r="24" spans="1:1026" s="72" customFormat="1" ht="18" customHeight="1">
      <c r="A24" s="18"/>
      <c r="B24" s="74"/>
      <c r="C24" s="70"/>
      <c r="D24" s="70"/>
      <c r="E24" s="71"/>
      <c r="F24" s="71"/>
      <c r="G24" s="70"/>
      <c r="H24" s="70"/>
      <c r="I24" s="71"/>
      <c r="J24" s="71"/>
      <c r="K24" s="71"/>
      <c r="L24" s="70"/>
      <c r="M24" s="70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BZ24" s="24"/>
      <c r="CA24" s="24"/>
      <c r="CB24" s="24"/>
      <c r="CC24" s="24"/>
      <c r="CD24" s="24"/>
      <c r="CE24" s="24"/>
      <c r="CF24" s="24"/>
      <c r="CG24" s="24"/>
      <c r="CH24" s="24"/>
      <c r="CI24" s="24"/>
      <c r="CJ24" s="24"/>
      <c r="CK24" s="24"/>
      <c r="CL24" s="24"/>
      <c r="CM24" s="24"/>
      <c r="CN24" s="24"/>
      <c r="CO24" s="24"/>
      <c r="CP24" s="24"/>
      <c r="CQ24" s="24"/>
      <c r="CR24" s="24"/>
      <c r="CS24" s="24"/>
      <c r="CT24" s="24"/>
      <c r="CU24" s="24"/>
      <c r="CV24" s="24"/>
      <c r="CW24" s="24"/>
      <c r="CX24" s="24"/>
      <c r="CY24" s="24"/>
      <c r="CZ24" s="24"/>
      <c r="DA24" s="24"/>
      <c r="DB24" s="24"/>
      <c r="DC24" s="24"/>
      <c r="DD24" s="24"/>
      <c r="DE24" s="24"/>
      <c r="DF24" s="24"/>
      <c r="DG24" s="24"/>
      <c r="DH24" s="24"/>
      <c r="DI24" s="24"/>
      <c r="DJ24" s="24"/>
      <c r="DK24" s="24"/>
      <c r="DL24" s="24"/>
      <c r="DM24" s="24"/>
      <c r="DN24" s="24"/>
      <c r="DO24" s="24"/>
      <c r="DP24" s="24"/>
      <c r="DQ24" s="24"/>
      <c r="DR24" s="24"/>
      <c r="DS24" s="24"/>
      <c r="DT24" s="24"/>
      <c r="DU24" s="24"/>
      <c r="DV24" s="24"/>
      <c r="DW24" s="24"/>
      <c r="DX24" s="24"/>
      <c r="DY24" s="24"/>
      <c r="DZ24" s="24"/>
      <c r="EA24" s="24"/>
      <c r="EB24" s="24"/>
      <c r="EC24" s="24"/>
      <c r="ED24" s="24"/>
      <c r="EE24" s="24"/>
      <c r="EF24" s="24"/>
      <c r="EG24" s="24"/>
      <c r="EH24" s="24"/>
      <c r="EI24" s="24"/>
      <c r="EJ24" s="24"/>
      <c r="EK24" s="24"/>
      <c r="EL24" s="24"/>
      <c r="EM24" s="24"/>
      <c r="EN24" s="24"/>
      <c r="EO24" s="24"/>
      <c r="EP24" s="24"/>
      <c r="EQ24" s="24"/>
      <c r="ER24" s="24"/>
      <c r="ES24" s="24"/>
      <c r="ET24" s="24"/>
      <c r="EU24" s="24"/>
      <c r="EV24" s="24"/>
      <c r="EW24" s="24"/>
      <c r="EX24" s="24"/>
      <c r="EY24" s="24"/>
      <c r="EZ24" s="24"/>
      <c r="FA24" s="24"/>
      <c r="FB24" s="24"/>
      <c r="FC24" s="24"/>
      <c r="FD24" s="24"/>
      <c r="FE24" s="24"/>
      <c r="FF24" s="24"/>
      <c r="FG24" s="24"/>
      <c r="FH24" s="24"/>
      <c r="FI24" s="24"/>
      <c r="FJ24" s="24"/>
      <c r="FK24" s="24"/>
      <c r="FL24" s="24"/>
      <c r="FM24" s="24"/>
      <c r="FN24" s="24"/>
      <c r="FO24" s="24"/>
      <c r="FP24" s="24"/>
      <c r="FQ24" s="24"/>
      <c r="FR24" s="24"/>
      <c r="FS24" s="24"/>
      <c r="FT24" s="24"/>
      <c r="FU24" s="24"/>
      <c r="FV24" s="24"/>
      <c r="FW24" s="24"/>
      <c r="FX24" s="24"/>
      <c r="FY24" s="24"/>
      <c r="FZ24" s="24"/>
      <c r="GA24" s="24"/>
      <c r="GB24" s="24"/>
      <c r="GC24" s="24"/>
      <c r="GD24" s="24"/>
      <c r="GE24" s="24"/>
      <c r="GF24" s="24"/>
      <c r="GG24" s="24"/>
      <c r="GH24" s="24"/>
      <c r="GI24" s="24"/>
      <c r="GJ24" s="24"/>
      <c r="GK24" s="24"/>
      <c r="GL24" s="24"/>
      <c r="GM24" s="24"/>
      <c r="GN24" s="24"/>
      <c r="GO24" s="24"/>
      <c r="GP24" s="24"/>
      <c r="GQ24" s="24"/>
      <c r="GR24" s="24"/>
      <c r="GS24" s="24"/>
      <c r="GT24" s="24"/>
      <c r="GU24" s="24"/>
      <c r="GV24" s="24"/>
      <c r="GW24" s="24"/>
      <c r="GX24" s="24"/>
      <c r="GY24" s="24"/>
      <c r="GZ24" s="24"/>
      <c r="HA24" s="24"/>
      <c r="HB24" s="24"/>
      <c r="HC24" s="24"/>
      <c r="HD24" s="24"/>
      <c r="HE24" s="24"/>
      <c r="HF24" s="24"/>
      <c r="HG24" s="24"/>
      <c r="HH24" s="24"/>
      <c r="HI24" s="24"/>
      <c r="HJ24" s="24"/>
      <c r="HK24" s="24"/>
      <c r="HL24" s="24"/>
      <c r="HM24" s="24"/>
      <c r="HN24" s="24"/>
      <c r="HO24" s="24"/>
      <c r="HP24" s="24"/>
      <c r="HQ24" s="24"/>
      <c r="HR24" s="24"/>
      <c r="HS24" s="24"/>
      <c r="HT24" s="24"/>
      <c r="HU24" s="24"/>
      <c r="HV24" s="24"/>
      <c r="HW24" s="24"/>
      <c r="HX24" s="24"/>
      <c r="HY24" s="24"/>
      <c r="HZ24" s="24"/>
      <c r="IA24" s="24"/>
      <c r="IB24" s="24"/>
      <c r="IC24" s="24"/>
      <c r="ID24" s="24"/>
      <c r="IE24" s="24"/>
      <c r="IF24" s="24"/>
      <c r="IG24" s="24"/>
      <c r="IH24" s="24"/>
      <c r="II24" s="24"/>
      <c r="IJ24" s="24"/>
      <c r="IK24" s="24"/>
      <c r="IL24" s="24"/>
      <c r="IM24" s="24"/>
      <c r="IN24" s="24"/>
      <c r="IO24" s="24"/>
      <c r="IP24" s="24"/>
      <c r="IQ24" s="24"/>
      <c r="IR24" s="24"/>
      <c r="IS24" s="24"/>
      <c r="IT24" s="24"/>
      <c r="IU24" s="24"/>
      <c r="IV24" s="24"/>
      <c r="IW24" s="24"/>
      <c r="IX24" s="24"/>
      <c r="IY24" s="24"/>
      <c r="IZ24" s="24"/>
      <c r="JA24" s="24"/>
      <c r="JB24" s="24"/>
      <c r="JC24" s="24"/>
      <c r="JD24" s="24"/>
      <c r="JE24" s="24"/>
      <c r="JF24" s="24"/>
      <c r="JG24" s="24"/>
      <c r="JH24" s="24"/>
      <c r="JI24" s="24"/>
      <c r="JJ24" s="24"/>
      <c r="JK24" s="24"/>
      <c r="JL24" s="24"/>
      <c r="JM24" s="24"/>
      <c r="JN24" s="24"/>
      <c r="JO24" s="24"/>
      <c r="JP24" s="24"/>
      <c r="JQ24" s="24"/>
      <c r="JR24" s="24"/>
      <c r="JS24" s="24"/>
      <c r="JT24" s="24"/>
      <c r="JU24" s="24"/>
      <c r="JV24" s="24"/>
      <c r="JW24" s="24"/>
      <c r="JX24" s="24"/>
      <c r="JY24" s="24"/>
      <c r="JZ24" s="24"/>
      <c r="KA24" s="24"/>
      <c r="KB24" s="24"/>
      <c r="KC24" s="24"/>
      <c r="KD24" s="24"/>
      <c r="KE24" s="24"/>
      <c r="KF24" s="24"/>
      <c r="KG24" s="24"/>
      <c r="KH24" s="24"/>
      <c r="KI24" s="24"/>
      <c r="KJ24" s="24"/>
      <c r="KK24" s="24"/>
      <c r="KL24" s="24"/>
      <c r="KM24" s="24"/>
      <c r="KN24" s="24"/>
      <c r="KO24" s="24"/>
      <c r="KP24" s="24"/>
      <c r="KQ24" s="24"/>
      <c r="KR24" s="24"/>
      <c r="KS24" s="24"/>
      <c r="KT24" s="24"/>
      <c r="KU24" s="24"/>
      <c r="KV24" s="24"/>
      <c r="KW24" s="24"/>
      <c r="KX24" s="24"/>
      <c r="KY24" s="24"/>
      <c r="KZ24" s="24"/>
      <c r="LA24" s="24"/>
      <c r="LB24" s="24"/>
      <c r="LC24" s="24"/>
      <c r="LD24" s="24"/>
      <c r="LE24" s="24"/>
      <c r="LF24" s="24"/>
      <c r="LG24" s="24"/>
      <c r="LH24" s="24"/>
      <c r="LI24" s="24"/>
      <c r="LJ24" s="24"/>
      <c r="LK24" s="24"/>
      <c r="LL24" s="24"/>
      <c r="LM24" s="24"/>
      <c r="LN24" s="24"/>
      <c r="LO24" s="24"/>
      <c r="LP24" s="24"/>
      <c r="LQ24" s="24"/>
      <c r="LR24" s="24"/>
      <c r="LS24" s="24"/>
      <c r="LT24" s="24"/>
      <c r="LU24" s="24"/>
      <c r="LV24" s="24"/>
      <c r="LW24" s="24"/>
      <c r="LX24" s="24"/>
      <c r="LY24" s="24"/>
      <c r="LZ24" s="24"/>
      <c r="MA24" s="24"/>
      <c r="MB24" s="24"/>
      <c r="MC24" s="24"/>
      <c r="MD24" s="24"/>
      <c r="ME24" s="24"/>
      <c r="MF24" s="24"/>
      <c r="MG24" s="24"/>
      <c r="MH24" s="24"/>
      <c r="MI24" s="24"/>
      <c r="MJ24" s="24"/>
      <c r="MK24" s="24"/>
      <c r="ML24" s="24"/>
      <c r="MM24" s="24"/>
      <c r="MN24" s="24"/>
      <c r="MO24" s="24"/>
      <c r="MP24" s="24"/>
      <c r="MQ24" s="24"/>
      <c r="MR24" s="24"/>
      <c r="MS24" s="24"/>
      <c r="MT24" s="24"/>
      <c r="MU24" s="24"/>
      <c r="MV24" s="24"/>
      <c r="MW24" s="24"/>
      <c r="MX24" s="24"/>
      <c r="MY24" s="24"/>
      <c r="MZ24" s="24"/>
      <c r="NA24" s="24"/>
      <c r="NB24" s="24"/>
      <c r="NC24" s="24"/>
      <c r="ND24" s="24"/>
      <c r="NE24" s="24"/>
      <c r="NF24" s="24"/>
      <c r="NG24" s="24"/>
      <c r="NH24" s="24"/>
      <c r="NI24" s="24"/>
      <c r="NJ24" s="24"/>
      <c r="NK24" s="24"/>
      <c r="NL24" s="24"/>
      <c r="NM24" s="24"/>
      <c r="NN24" s="24"/>
      <c r="NO24" s="24"/>
      <c r="NP24" s="24"/>
      <c r="NQ24" s="24"/>
      <c r="NR24" s="24"/>
      <c r="NS24" s="24"/>
      <c r="NT24" s="24"/>
      <c r="NU24" s="24"/>
      <c r="NV24" s="24"/>
      <c r="NW24" s="24"/>
      <c r="NX24" s="24"/>
      <c r="NY24" s="24"/>
      <c r="NZ24" s="24"/>
      <c r="OA24" s="24"/>
      <c r="OB24" s="24"/>
      <c r="OC24" s="24"/>
      <c r="OD24" s="24"/>
      <c r="OE24" s="24"/>
      <c r="OF24" s="24"/>
      <c r="OG24" s="24"/>
      <c r="OH24" s="24"/>
      <c r="OI24" s="24"/>
      <c r="OJ24" s="24"/>
      <c r="OK24" s="24"/>
      <c r="OL24" s="24"/>
      <c r="OM24" s="24"/>
      <c r="ON24" s="24"/>
      <c r="OO24" s="24"/>
      <c r="OP24" s="24"/>
      <c r="OQ24" s="24"/>
      <c r="OR24" s="24"/>
      <c r="OS24" s="24"/>
      <c r="OT24" s="24"/>
      <c r="OU24" s="24"/>
      <c r="OV24" s="24"/>
      <c r="OW24" s="24"/>
      <c r="OX24" s="24"/>
      <c r="OY24" s="24"/>
      <c r="OZ24" s="24"/>
      <c r="PA24" s="24"/>
      <c r="PB24" s="24"/>
      <c r="PC24" s="24"/>
      <c r="PD24" s="24"/>
      <c r="PE24" s="24"/>
      <c r="PF24" s="24"/>
      <c r="PG24" s="24"/>
      <c r="PH24" s="24"/>
      <c r="PI24" s="24"/>
      <c r="PJ24" s="24"/>
      <c r="PK24" s="24"/>
      <c r="PL24" s="24"/>
      <c r="PM24" s="24"/>
      <c r="PN24" s="24"/>
      <c r="PO24" s="24"/>
      <c r="PP24" s="24"/>
      <c r="PQ24" s="24"/>
      <c r="PR24" s="24"/>
      <c r="PS24" s="24"/>
      <c r="PT24" s="24"/>
      <c r="PU24" s="24"/>
      <c r="PV24" s="24"/>
      <c r="PW24" s="24"/>
      <c r="PX24" s="24"/>
      <c r="PY24" s="24"/>
      <c r="PZ24" s="24"/>
      <c r="QA24" s="24"/>
      <c r="QB24" s="24"/>
      <c r="QC24" s="24"/>
      <c r="QD24" s="24"/>
      <c r="QE24" s="24"/>
      <c r="QF24" s="24"/>
      <c r="QG24" s="24"/>
      <c r="QH24" s="24"/>
      <c r="QI24" s="24"/>
      <c r="QJ24" s="24"/>
      <c r="QK24" s="24"/>
      <c r="QL24" s="24"/>
      <c r="QM24" s="24"/>
      <c r="QN24" s="24"/>
      <c r="QO24" s="24"/>
      <c r="QP24" s="24"/>
      <c r="QQ24" s="24"/>
      <c r="QR24" s="24"/>
      <c r="QS24" s="24"/>
      <c r="QT24" s="24"/>
      <c r="QU24" s="24"/>
      <c r="QV24" s="24"/>
      <c r="QW24" s="24"/>
      <c r="QX24" s="24"/>
      <c r="QY24" s="24"/>
      <c r="QZ24" s="24"/>
      <c r="RA24" s="24"/>
      <c r="RB24" s="24"/>
      <c r="RC24" s="24"/>
      <c r="RD24" s="24"/>
      <c r="RE24" s="24"/>
      <c r="RF24" s="24"/>
      <c r="RG24" s="24"/>
      <c r="RH24" s="24"/>
      <c r="RI24" s="24"/>
      <c r="RJ24" s="24"/>
      <c r="RK24" s="24"/>
      <c r="RL24" s="24"/>
      <c r="RM24" s="24"/>
      <c r="RN24" s="24"/>
      <c r="RO24" s="24"/>
      <c r="RP24" s="24"/>
      <c r="RQ24" s="24"/>
      <c r="RR24" s="24"/>
      <c r="RS24" s="24"/>
      <c r="RT24" s="24"/>
      <c r="RU24" s="24"/>
      <c r="RV24" s="24"/>
      <c r="RW24" s="24"/>
      <c r="RX24" s="24"/>
      <c r="RY24" s="24"/>
      <c r="RZ24" s="24"/>
      <c r="SA24" s="24"/>
      <c r="SB24" s="24"/>
      <c r="SC24" s="24"/>
      <c r="SD24" s="24"/>
      <c r="SE24" s="24"/>
      <c r="SF24" s="24"/>
      <c r="SG24" s="24"/>
      <c r="SH24" s="24"/>
      <c r="SI24" s="24"/>
      <c r="SJ24" s="24"/>
      <c r="SK24" s="24"/>
      <c r="SL24" s="24"/>
      <c r="SM24" s="24"/>
      <c r="SN24" s="24"/>
      <c r="SO24" s="24"/>
      <c r="SP24" s="24"/>
      <c r="SQ24" s="24"/>
      <c r="SR24" s="24"/>
      <c r="SS24" s="24"/>
      <c r="ST24" s="24"/>
      <c r="SU24" s="24"/>
      <c r="SV24" s="24"/>
      <c r="SW24" s="24"/>
      <c r="SX24" s="24"/>
      <c r="SY24" s="24"/>
      <c r="SZ24" s="24"/>
      <c r="TA24" s="24"/>
      <c r="TB24" s="24"/>
      <c r="TC24" s="24"/>
      <c r="TD24" s="24"/>
      <c r="TE24" s="24"/>
      <c r="TF24" s="24"/>
      <c r="TG24" s="24"/>
      <c r="TH24" s="24"/>
      <c r="TI24" s="24"/>
      <c r="TJ24" s="24"/>
      <c r="TK24" s="24"/>
      <c r="TL24" s="24"/>
      <c r="TM24" s="24"/>
      <c r="TN24" s="24"/>
      <c r="TO24" s="24"/>
      <c r="TP24" s="24"/>
      <c r="TQ24" s="24"/>
      <c r="TR24" s="24"/>
      <c r="TS24" s="24"/>
      <c r="TT24" s="24"/>
      <c r="TU24" s="24"/>
      <c r="TV24" s="24"/>
      <c r="TW24" s="24"/>
      <c r="TX24" s="24"/>
      <c r="TY24" s="24"/>
      <c r="TZ24" s="24"/>
      <c r="UA24" s="24"/>
      <c r="UB24" s="24"/>
      <c r="UC24" s="24"/>
      <c r="UD24" s="24"/>
      <c r="UE24" s="24"/>
      <c r="UF24" s="24"/>
      <c r="UG24" s="24"/>
      <c r="UH24" s="24"/>
      <c r="UI24" s="24"/>
      <c r="UJ24" s="24"/>
      <c r="UK24" s="24"/>
      <c r="UL24" s="24"/>
      <c r="UM24" s="24"/>
      <c r="UN24" s="24"/>
      <c r="UO24" s="24"/>
      <c r="UP24" s="24"/>
      <c r="UQ24" s="24"/>
      <c r="UR24" s="24"/>
      <c r="US24" s="24"/>
      <c r="UT24" s="24"/>
      <c r="UU24" s="24"/>
      <c r="UV24" s="24"/>
      <c r="UW24" s="24"/>
      <c r="UX24" s="24"/>
      <c r="UY24" s="24"/>
      <c r="UZ24" s="24"/>
      <c r="VA24" s="24"/>
      <c r="VB24" s="24"/>
      <c r="VC24" s="24"/>
      <c r="VD24" s="24"/>
      <c r="VE24" s="24"/>
      <c r="VF24" s="24"/>
      <c r="VG24" s="24"/>
      <c r="VH24" s="24"/>
      <c r="VI24" s="24"/>
      <c r="VJ24" s="24"/>
      <c r="VK24" s="24"/>
      <c r="VL24" s="24"/>
      <c r="VM24" s="24"/>
      <c r="VN24" s="24"/>
      <c r="VO24" s="24"/>
      <c r="VP24" s="24"/>
      <c r="VQ24" s="24"/>
      <c r="VR24" s="24"/>
      <c r="VS24" s="24"/>
      <c r="VT24" s="24"/>
      <c r="VU24" s="24"/>
      <c r="VV24" s="24"/>
      <c r="VW24" s="24"/>
      <c r="VX24" s="24"/>
      <c r="VY24" s="24"/>
      <c r="VZ24" s="24"/>
      <c r="WA24" s="24"/>
      <c r="WB24" s="24"/>
      <c r="WC24" s="24"/>
      <c r="WD24" s="24"/>
      <c r="WE24" s="24"/>
      <c r="WF24" s="24"/>
      <c r="WG24" s="24"/>
      <c r="WH24" s="24"/>
      <c r="WI24" s="24"/>
      <c r="WJ24" s="24"/>
      <c r="WK24" s="24"/>
      <c r="WL24" s="24"/>
      <c r="WM24" s="24"/>
      <c r="WN24" s="24"/>
      <c r="WO24" s="24"/>
      <c r="WP24" s="24"/>
      <c r="WQ24" s="24"/>
      <c r="WR24" s="24"/>
      <c r="WS24" s="24"/>
      <c r="WT24" s="24"/>
      <c r="WU24" s="24"/>
      <c r="WV24" s="24"/>
      <c r="WW24" s="24"/>
      <c r="WX24" s="24"/>
      <c r="WY24" s="24"/>
      <c r="WZ24" s="24"/>
      <c r="XA24" s="24"/>
      <c r="XB24" s="24"/>
      <c r="XC24" s="24"/>
      <c r="XD24" s="24"/>
      <c r="XE24" s="24"/>
      <c r="XF24" s="24"/>
      <c r="XG24" s="24"/>
      <c r="XH24" s="24"/>
      <c r="XI24" s="24"/>
      <c r="XJ24" s="24"/>
      <c r="XK24" s="24"/>
      <c r="XL24" s="24"/>
      <c r="XM24" s="24"/>
      <c r="XN24" s="24"/>
      <c r="XO24" s="24"/>
      <c r="XP24" s="24"/>
      <c r="XQ24" s="24"/>
      <c r="XR24" s="24"/>
      <c r="XS24" s="24"/>
      <c r="XT24" s="24"/>
      <c r="XU24" s="24"/>
      <c r="XV24" s="24"/>
      <c r="XW24" s="24"/>
      <c r="XX24" s="24"/>
      <c r="XY24" s="24"/>
      <c r="XZ24" s="24"/>
      <c r="YA24" s="24"/>
      <c r="YB24" s="24"/>
      <c r="YC24" s="24"/>
      <c r="YD24" s="24"/>
      <c r="YE24" s="24"/>
      <c r="YF24" s="24"/>
      <c r="YG24" s="24"/>
      <c r="YH24" s="24"/>
      <c r="YI24" s="24"/>
      <c r="YJ24" s="24"/>
      <c r="YK24" s="24"/>
      <c r="YL24" s="24"/>
      <c r="YM24" s="24"/>
      <c r="YN24" s="24"/>
      <c r="YO24" s="24"/>
      <c r="YP24" s="24"/>
      <c r="YQ24" s="24"/>
      <c r="YR24" s="24"/>
      <c r="YS24" s="24"/>
      <c r="YT24" s="24"/>
      <c r="YU24" s="24"/>
      <c r="YV24" s="24"/>
      <c r="YW24" s="24"/>
      <c r="YX24" s="24"/>
      <c r="YY24" s="24"/>
      <c r="YZ24" s="24"/>
      <c r="ZA24" s="24"/>
      <c r="ZB24" s="24"/>
      <c r="ZC24" s="24"/>
      <c r="ZD24" s="24"/>
      <c r="ZE24" s="24"/>
      <c r="ZF24" s="24"/>
      <c r="ZG24" s="24"/>
      <c r="ZH24" s="24"/>
      <c r="ZI24" s="24"/>
      <c r="ZJ24" s="24"/>
      <c r="ZK24" s="24"/>
      <c r="ZL24" s="24"/>
      <c r="ZM24" s="24"/>
      <c r="ZN24" s="24"/>
      <c r="ZO24" s="24"/>
      <c r="ZP24" s="24"/>
      <c r="ZQ24" s="24"/>
      <c r="ZR24" s="24"/>
      <c r="ZS24" s="24"/>
      <c r="ZT24" s="24"/>
      <c r="ZU24" s="24"/>
      <c r="ZV24" s="24"/>
      <c r="ZW24" s="24"/>
      <c r="ZX24" s="24"/>
      <c r="ZY24" s="24"/>
      <c r="ZZ24" s="24"/>
      <c r="AAA24" s="24"/>
      <c r="AAB24" s="24"/>
      <c r="AAC24" s="24"/>
      <c r="AAD24" s="24"/>
      <c r="AAE24" s="24"/>
      <c r="AAF24" s="24"/>
      <c r="AAG24" s="24"/>
      <c r="AAH24" s="24"/>
      <c r="AAI24" s="24"/>
      <c r="AAJ24" s="24"/>
      <c r="AAK24" s="24"/>
      <c r="AAL24" s="24"/>
      <c r="AAM24" s="24"/>
      <c r="AAN24" s="24"/>
      <c r="AAO24" s="24"/>
      <c r="AAP24" s="24"/>
      <c r="AAQ24" s="24"/>
      <c r="AAR24" s="24"/>
      <c r="AAS24" s="24"/>
      <c r="AAT24" s="24"/>
      <c r="AAU24" s="24"/>
      <c r="AAV24" s="24"/>
      <c r="AAW24" s="24"/>
      <c r="AAX24" s="24"/>
      <c r="AAY24" s="24"/>
      <c r="AAZ24" s="24"/>
      <c r="ABA24" s="24"/>
      <c r="ABB24" s="24"/>
      <c r="ABC24" s="24"/>
      <c r="ABD24" s="24"/>
      <c r="ABE24" s="24"/>
      <c r="ABF24" s="24"/>
      <c r="ABG24" s="24"/>
      <c r="ABH24" s="24"/>
      <c r="ABI24" s="24"/>
      <c r="ABJ24" s="24"/>
      <c r="ABK24" s="24"/>
      <c r="ABL24" s="24"/>
      <c r="ABM24" s="24"/>
      <c r="ABN24" s="24"/>
      <c r="ABO24" s="24"/>
      <c r="ABP24" s="24"/>
      <c r="ABQ24" s="24"/>
      <c r="ABR24" s="24"/>
      <c r="ABS24" s="24"/>
      <c r="ABT24" s="24"/>
      <c r="ABU24" s="24"/>
      <c r="ABV24" s="24"/>
      <c r="ABW24" s="24"/>
      <c r="ABX24" s="24"/>
      <c r="ABY24" s="24"/>
      <c r="ABZ24" s="24"/>
      <c r="ACA24" s="24"/>
      <c r="ACB24" s="24"/>
      <c r="ACC24" s="24"/>
      <c r="ACD24" s="24"/>
      <c r="ACE24" s="24"/>
      <c r="ACF24" s="24"/>
      <c r="ACG24" s="24"/>
      <c r="ACH24" s="24"/>
      <c r="ACI24" s="24"/>
      <c r="ACJ24" s="24"/>
      <c r="ACK24" s="24"/>
      <c r="ACL24" s="24"/>
      <c r="ACM24" s="24"/>
      <c r="ACN24" s="24"/>
      <c r="ACO24" s="24"/>
      <c r="ACP24" s="24"/>
      <c r="ACQ24" s="24"/>
      <c r="ACR24" s="24"/>
      <c r="ACS24" s="24"/>
      <c r="ACT24" s="24"/>
      <c r="ACU24" s="24"/>
      <c r="ACV24" s="24"/>
      <c r="ACW24" s="24"/>
      <c r="ACX24" s="24"/>
      <c r="ACY24" s="24"/>
      <c r="ACZ24" s="24"/>
      <c r="ADA24" s="24"/>
      <c r="ADB24" s="24"/>
      <c r="ADC24" s="24"/>
      <c r="ADD24" s="24"/>
      <c r="ADE24" s="24"/>
      <c r="ADF24" s="24"/>
      <c r="ADG24" s="24"/>
      <c r="ADH24" s="24"/>
      <c r="ADI24" s="24"/>
      <c r="ADJ24" s="24"/>
      <c r="ADK24" s="24"/>
      <c r="ADL24" s="24"/>
      <c r="ADM24" s="24"/>
      <c r="ADN24" s="24"/>
      <c r="ADO24" s="24"/>
      <c r="ADP24" s="24"/>
      <c r="ADQ24" s="24"/>
      <c r="ADR24" s="24"/>
      <c r="ADS24" s="24"/>
      <c r="ADT24" s="24"/>
      <c r="ADU24" s="24"/>
      <c r="ADV24" s="24"/>
      <c r="ADW24" s="24"/>
      <c r="ADX24" s="24"/>
      <c r="ADY24" s="24"/>
      <c r="ADZ24" s="24"/>
      <c r="AEA24" s="24"/>
      <c r="AEB24" s="24"/>
      <c r="AEC24" s="24"/>
      <c r="AED24" s="24"/>
      <c r="AEE24" s="24"/>
      <c r="AEF24" s="24"/>
      <c r="AEG24" s="24"/>
      <c r="AEH24" s="24"/>
      <c r="AEI24" s="24"/>
      <c r="AEJ24" s="24"/>
      <c r="AEK24" s="24"/>
      <c r="AEL24" s="24"/>
      <c r="AEM24" s="24"/>
      <c r="AEN24" s="24"/>
      <c r="AEO24" s="24"/>
      <c r="AEP24" s="24"/>
      <c r="AEQ24" s="24"/>
      <c r="AER24" s="24"/>
      <c r="AES24" s="24"/>
      <c r="AET24" s="24"/>
      <c r="AEU24" s="24"/>
      <c r="AEV24" s="24"/>
      <c r="AEW24" s="24"/>
      <c r="AEX24" s="24"/>
      <c r="AEY24" s="24"/>
      <c r="AEZ24" s="24"/>
      <c r="AFA24" s="24"/>
      <c r="AFB24" s="24"/>
      <c r="AFC24" s="24"/>
      <c r="AFD24" s="24"/>
      <c r="AFE24" s="24"/>
      <c r="AFF24" s="24"/>
      <c r="AFG24" s="24"/>
      <c r="AFH24" s="24"/>
      <c r="AFI24" s="24"/>
      <c r="AFJ24" s="24"/>
      <c r="AFK24" s="24"/>
      <c r="AFL24" s="24"/>
      <c r="AFM24" s="24"/>
      <c r="AFN24" s="24"/>
      <c r="AFO24" s="24"/>
      <c r="AFP24" s="24"/>
      <c r="AFQ24" s="24"/>
      <c r="AFR24" s="24"/>
      <c r="AFS24" s="24"/>
      <c r="AFT24" s="24"/>
      <c r="AFU24" s="24"/>
      <c r="AFV24" s="24"/>
      <c r="AFW24" s="24"/>
      <c r="AFX24" s="24"/>
      <c r="AFY24" s="24"/>
      <c r="AFZ24" s="24"/>
      <c r="AGA24" s="24"/>
      <c r="AGB24" s="24"/>
      <c r="AGC24" s="24"/>
      <c r="AGD24" s="24"/>
      <c r="AGE24" s="24"/>
      <c r="AGF24" s="24"/>
      <c r="AGG24" s="24"/>
      <c r="AGH24" s="24"/>
      <c r="AGI24" s="24"/>
      <c r="AGJ24" s="24"/>
      <c r="AGK24" s="24"/>
      <c r="AGL24" s="24"/>
      <c r="AGM24" s="24"/>
      <c r="AGN24" s="24"/>
      <c r="AGO24" s="24"/>
      <c r="AGP24" s="24"/>
      <c r="AGQ24" s="24"/>
      <c r="AGR24" s="24"/>
      <c r="AGS24" s="24"/>
      <c r="AGT24" s="24"/>
      <c r="AGU24" s="24"/>
      <c r="AGV24" s="24"/>
      <c r="AGW24" s="24"/>
      <c r="AGX24" s="24"/>
      <c r="AGY24" s="24"/>
      <c r="AGZ24" s="24"/>
      <c r="AHA24" s="24"/>
      <c r="AHB24" s="24"/>
      <c r="AHC24" s="24"/>
      <c r="AHD24" s="24"/>
      <c r="AHE24" s="24"/>
      <c r="AHF24" s="24"/>
      <c r="AHG24" s="24"/>
      <c r="AHH24" s="24"/>
      <c r="AHI24" s="24"/>
      <c r="AHJ24" s="24"/>
      <c r="AHK24" s="24"/>
      <c r="AHL24" s="24"/>
      <c r="AHM24" s="24"/>
      <c r="AHN24" s="24"/>
      <c r="AHO24" s="24"/>
      <c r="AHP24" s="24"/>
      <c r="AHQ24" s="24"/>
      <c r="AHR24" s="24"/>
      <c r="AHS24" s="24"/>
      <c r="AHT24" s="24"/>
      <c r="AHU24" s="24"/>
      <c r="AHV24" s="24"/>
      <c r="AHW24" s="24"/>
      <c r="AHX24" s="24"/>
      <c r="AHY24" s="24"/>
      <c r="AHZ24" s="24"/>
      <c r="AIA24" s="24"/>
      <c r="AIB24" s="24"/>
      <c r="AIC24" s="24"/>
      <c r="AID24" s="24"/>
      <c r="AIE24" s="24"/>
      <c r="AIF24" s="24"/>
      <c r="AIG24" s="24"/>
      <c r="AIH24" s="24"/>
      <c r="AII24" s="24"/>
      <c r="AIJ24" s="24"/>
      <c r="AIK24" s="24"/>
      <c r="AIL24" s="24"/>
      <c r="AIM24" s="24"/>
      <c r="AIN24" s="24"/>
      <c r="AIO24" s="24"/>
      <c r="AIP24" s="24"/>
      <c r="AIQ24" s="24"/>
      <c r="AIR24" s="24"/>
      <c r="AIS24" s="24"/>
      <c r="AIT24" s="24"/>
      <c r="AIU24" s="24"/>
      <c r="AIV24" s="24"/>
      <c r="AIW24" s="24"/>
      <c r="AIX24" s="24"/>
      <c r="AIY24" s="24"/>
      <c r="AIZ24" s="24"/>
      <c r="AJA24" s="24"/>
      <c r="AJB24" s="24"/>
      <c r="AJC24" s="24"/>
      <c r="AJD24" s="24"/>
      <c r="AJE24" s="24"/>
      <c r="AJF24" s="24"/>
      <c r="AJG24" s="24"/>
      <c r="AJH24" s="24"/>
      <c r="AJI24" s="24"/>
      <c r="AJJ24" s="24"/>
      <c r="AJK24" s="24"/>
      <c r="AJL24" s="24"/>
      <c r="AJM24" s="24"/>
      <c r="AJN24" s="24"/>
      <c r="AJO24" s="24"/>
      <c r="AJP24" s="24"/>
      <c r="AJQ24" s="24"/>
      <c r="AJR24" s="24"/>
      <c r="AJS24" s="24"/>
      <c r="AJT24" s="24"/>
      <c r="AJU24" s="24"/>
      <c r="AJV24" s="24"/>
      <c r="AJW24" s="24"/>
      <c r="AJX24" s="24"/>
      <c r="AJY24" s="24"/>
      <c r="AJZ24" s="24"/>
      <c r="AKA24" s="24"/>
      <c r="AKB24" s="24"/>
      <c r="AKC24" s="24"/>
      <c r="AKD24" s="24"/>
      <c r="AKE24" s="24"/>
      <c r="AKF24" s="24"/>
      <c r="AKG24" s="24"/>
      <c r="AKH24" s="24"/>
      <c r="AKI24" s="24"/>
      <c r="AKJ24" s="24"/>
      <c r="AKK24" s="24"/>
      <c r="AKL24" s="24"/>
      <c r="AKM24" s="24"/>
      <c r="AKN24" s="24"/>
      <c r="AKO24" s="24"/>
      <c r="AKP24" s="24"/>
      <c r="AKQ24" s="24"/>
      <c r="AKR24" s="24"/>
      <c r="AKS24" s="24"/>
      <c r="AKT24" s="24"/>
      <c r="AKU24" s="24"/>
      <c r="AKV24" s="24"/>
      <c r="AKW24" s="24"/>
      <c r="AKX24" s="24"/>
      <c r="AKY24" s="24"/>
      <c r="AKZ24" s="24"/>
      <c r="ALA24" s="24"/>
      <c r="ALB24" s="24"/>
      <c r="ALC24" s="24"/>
      <c r="ALD24" s="24"/>
      <c r="ALE24" s="24"/>
      <c r="ALF24" s="24"/>
      <c r="ALG24" s="24"/>
      <c r="ALH24" s="24"/>
      <c r="ALI24" s="24"/>
      <c r="ALJ24" s="24"/>
      <c r="ALK24" s="24"/>
      <c r="ALL24" s="24"/>
      <c r="ALM24" s="24"/>
      <c r="ALN24" s="24"/>
      <c r="ALO24" s="24"/>
      <c r="ALP24" s="24"/>
      <c r="ALQ24" s="24"/>
      <c r="ALR24" s="24"/>
      <c r="ALS24" s="24"/>
      <c r="ALT24" s="24"/>
      <c r="ALU24" s="24"/>
      <c r="ALV24" s="24"/>
      <c r="ALW24" s="24"/>
      <c r="ALX24" s="24"/>
      <c r="ALY24" s="24"/>
      <c r="ALZ24" s="24"/>
      <c r="AMA24" s="24"/>
      <c r="AMB24" s="24"/>
      <c r="AMC24" s="24"/>
      <c r="AMD24" s="24"/>
      <c r="AME24" s="24"/>
      <c r="AMF24" s="24"/>
      <c r="AMG24" s="24"/>
      <c r="AMH24" s="24"/>
      <c r="AMI24" s="24"/>
      <c r="AMJ24" s="24"/>
      <c r="AMK24" s="24"/>
      <c r="AML24" s="24"/>
    </row>
    <row r="25" spans="1:1026" s="72" customFormat="1" ht="18" customHeight="1">
      <c r="A25" s="18"/>
      <c r="B25" s="74"/>
      <c r="C25" s="70"/>
      <c r="D25" s="70"/>
      <c r="E25" s="71"/>
      <c r="F25" s="71"/>
      <c r="G25" s="70"/>
      <c r="H25" s="70"/>
      <c r="I25" s="71"/>
      <c r="J25" s="71"/>
      <c r="K25" s="71"/>
      <c r="L25" s="70"/>
      <c r="M25" s="70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  <c r="CA25" s="24"/>
      <c r="CB25" s="24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4"/>
      <c r="CP25" s="24"/>
      <c r="CQ25" s="24"/>
      <c r="CR25" s="24"/>
      <c r="CS25" s="24"/>
      <c r="CT25" s="24"/>
      <c r="CU25" s="24"/>
      <c r="CV25" s="24"/>
      <c r="CW25" s="24"/>
      <c r="CX25" s="24"/>
      <c r="CY25" s="24"/>
      <c r="CZ25" s="24"/>
      <c r="DA25" s="24"/>
      <c r="DB25" s="24"/>
      <c r="DC25" s="24"/>
      <c r="DD25" s="24"/>
      <c r="DE25" s="24"/>
      <c r="DF25" s="24"/>
      <c r="DG25" s="24"/>
      <c r="DH25" s="24"/>
      <c r="DI25" s="24"/>
      <c r="DJ25" s="24"/>
      <c r="DK25" s="24"/>
      <c r="DL25" s="24"/>
      <c r="DM25" s="24"/>
      <c r="DN25" s="24"/>
      <c r="DO25" s="24"/>
      <c r="DP25" s="24"/>
      <c r="DQ25" s="24"/>
      <c r="DR25" s="24"/>
      <c r="DS25" s="24"/>
      <c r="DT25" s="24"/>
      <c r="DU25" s="24"/>
      <c r="DV25" s="24"/>
      <c r="DW25" s="24"/>
      <c r="DX25" s="24"/>
      <c r="DY25" s="24"/>
      <c r="DZ25" s="24"/>
      <c r="EA25" s="24"/>
      <c r="EB25" s="24"/>
      <c r="EC25" s="24"/>
      <c r="ED25" s="24"/>
      <c r="EE25" s="24"/>
      <c r="EF25" s="24"/>
      <c r="EG25" s="24"/>
      <c r="EH25" s="24"/>
      <c r="EI25" s="24"/>
      <c r="EJ25" s="24"/>
      <c r="EK25" s="24"/>
      <c r="EL25" s="24"/>
      <c r="EM25" s="24"/>
      <c r="EN25" s="24"/>
      <c r="EO25" s="24"/>
      <c r="EP25" s="24"/>
      <c r="EQ25" s="24"/>
      <c r="ER25" s="24"/>
      <c r="ES25" s="24"/>
      <c r="ET25" s="24"/>
      <c r="EU25" s="24"/>
      <c r="EV25" s="24"/>
      <c r="EW25" s="24"/>
      <c r="EX25" s="24"/>
      <c r="EY25" s="24"/>
      <c r="EZ25" s="24"/>
      <c r="FA25" s="24"/>
      <c r="FB25" s="24"/>
      <c r="FC25" s="24"/>
      <c r="FD25" s="24"/>
      <c r="FE25" s="24"/>
      <c r="FF25" s="24"/>
      <c r="FG25" s="24"/>
      <c r="FH25" s="24"/>
      <c r="FI25" s="24"/>
      <c r="FJ25" s="24"/>
      <c r="FK25" s="24"/>
      <c r="FL25" s="24"/>
      <c r="FM25" s="24"/>
      <c r="FN25" s="24"/>
      <c r="FO25" s="24"/>
      <c r="FP25" s="24"/>
      <c r="FQ25" s="24"/>
      <c r="FR25" s="24"/>
      <c r="FS25" s="24"/>
      <c r="FT25" s="24"/>
      <c r="FU25" s="24"/>
      <c r="FV25" s="24"/>
      <c r="FW25" s="24"/>
      <c r="FX25" s="24"/>
      <c r="FY25" s="24"/>
      <c r="FZ25" s="24"/>
      <c r="GA25" s="24"/>
      <c r="GB25" s="24"/>
      <c r="GC25" s="24"/>
      <c r="GD25" s="24"/>
      <c r="GE25" s="24"/>
      <c r="GF25" s="24"/>
      <c r="GG25" s="24"/>
      <c r="GH25" s="24"/>
      <c r="GI25" s="24"/>
      <c r="GJ25" s="24"/>
      <c r="GK25" s="24"/>
      <c r="GL25" s="24"/>
      <c r="GM25" s="24"/>
      <c r="GN25" s="24"/>
      <c r="GO25" s="24"/>
      <c r="GP25" s="24"/>
      <c r="GQ25" s="24"/>
      <c r="GR25" s="24"/>
      <c r="GS25" s="24"/>
      <c r="GT25" s="24"/>
      <c r="GU25" s="24"/>
      <c r="GV25" s="24"/>
      <c r="GW25" s="24"/>
      <c r="GX25" s="24"/>
      <c r="GY25" s="24"/>
      <c r="GZ25" s="24"/>
      <c r="HA25" s="24"/>
      <c r="HB25" s="24"/>
      <c r="HC25" s="24"/>
      <c r="HD25" s="24"/>
      <c r="HE25" s="24"/>
      <c r="HF25" s="24"/>
      <c r="HG25" s="24"/>
      <c r="HH25" s="24"/>
      <c r="HI25" s="24"/>
      <c r="HJ25" s="24"/>
      <c r="HK25" s="24"/>
      <c r="HL25" s="24"/>
      <c r="HM25" s="24"/>
      <c r="HN25" s="24"/>
      <c r="HO25" s="24"/>
      <c r="HP25" s="24"/>
      <c r="HQ25" s="24"/>
      <c r="HR25" s="24"/>
      <c r="HS25" s="24"/>
      <c r="HT25" s="24"/>
      <c r="HU25" s="24"/>
      <c r="HV25" s="24"/>
      <c r="HW25" s="24"/>
      <c r="HX25" s="24"/>
      <c r="HY25" s="24"/>
      <c r="HZ25" s="24"/>
      <c r="IA25" s="24"/>
      <c r="IB25" s="24"/>
      <c r="IC25" s="24"/>
      <c r="ID25" s="24"/>
      <c r="IE25" s="24"/>
      <c r="IF25" s="24"/>
      <c r="IG25" s="24"/>
      <c r="IH25" s="24"/>
      <c r="II25" s="24"/>
      <c r="IJ25" s="24"/>
      <c r="IK25" s="24"/>
      <c r="IL25" s="24"/>
      <c r="IM25" s="24"/>
      <c r="IN25" s="24"/>
      <c r="IO25" s="24"/>
      <c r="IP25" s="24"/>
      <c r="IQ25" s="24"/>
      <c r="IR25" s="24"/>
      <c r="IS25" s="24"/>
      <c r="IT25" s="24"/>
      <c r="IU25" s="24"/>
      <c r="IV25" s="24"/>
      <c r="IW25" s="24"/>
      <c r="IX25" s="24"/>
      <c r="IY25" s="24"/>
      <c r="IZ25" s="24"/>
      <c r="JA25" s="24"/>
      <c r="JB25" s="24"/>
      <c r="JC25" s="24"/>
      <c r="JD25" s="24"/>
      <c r="JE25" s="24"/>
      <c r="JF25" s="24"/>
      <c r="JG25" s="24"/>
      <c r="JH25" s="24"/>
      <c r="JI25" s="24"/>
      <c r="JJ25" s="24"/>
      <c r="JK25" s="24"/>
      <c r="JL25" s="24"/>
      <c r="JM25" s="24"/>
      <c r="JN25" s="24"/>
      <c r="JO25" s="24"/>
      <c r="JP25" s="24"/>
      <c r="JQ25" s="24"/>
      <c r="JR25" s="24"/>
      <c r="JS25" s="24"/>
      <c r="JT25" s="24"/>
      <c r="JU25" s="24"/>
      <c r="JV25" s="24"/>
      <c r="JW25" s="24"/>
      <c r="JX25" s="24"/>
      <c r="JY25" s="24"/>
      <c r="JZ25" s="24"/>
      <c r="KA25" s="24"/>
      <c r="KB25" s="24"/>
      <c r="KC25" s="24"/>
      <c r="KD25" s="24"/>
      <c r="KE25" s="24"/>
      <c r="KF25" s="24"/>
      <c r="KG25" s="24"/>
      <c r="KH25" s="24"/>
      <c r="KI25" s="24"/>
      <c r="KJ25" s="24"/>
      <c r="KK25" s="24"/>
      <c r="KL25" s="24"/>
      <c r="KM25" s="24"/>
      <c r="KN25" s="24"/>
      <c r="KO25" s="24"/>
      <c r="KP25" s="24"/>
      <c r="KQ25" s="24"/>
      <c r="KR25" s="24"/>
      <c r="KS25" s="24"/>
      <c r="KT25" s="24"/>
      <c r="KU25" s="24"/>
      <c r="KV25" s="24"/>
      <c r="KW25" s="24"/>
      <c r="KX25" s="24"/>
      <c r="KY25" s="24"/>
      <c r="KZ25" s="24"/>
      <c r="LA25" s="24"/>
      <c r="LB25" s="24"/>
      <c r="LC25" s="24"/>
      <c r="LD25" s="24"/>
      <c r="LE25" s="24"/>
      <c r="LF25" s="24"/>
      <c r="LG25" s="24"/>
      <c r="LH25" s="24"/>
      <c r="LI25" s="24"/>
      <c r="LJ25" s="24"/>
      <c r="LK25" s="24"/>
      <c r="LL25" s="24"/>
      <c r="LM25" s="24"/>
      <c r="LN25" s="24"/>
      <c r="LO25" s="24"/>
      <c r="LP25" s="24"/>
      <c r="LQ25" s="24"/>
      <c r="LR25" s="24"/>
      <c r="LS25" s="24"/>
      <c r="LT25" s="24"/>
      <c r="LU25" s="24"/>
      <c r="LV25" s="24"/>
      <c r="LW25" s="24"/>
      <c r="LX25" s="24"/>
      <c r="LY25" s="24"/>
      <c r="LZ25" s="24"/>
      <c r="MA25" s="24"/>
      <c r="MB25" s="24"/>
      <c r="MC25" s="24"/>
      <c r="MD25" s="24"/>
      <c r="ME25" s="24"/>
      <c r="MF25" s="24"/>
      <c r="MG25" s="24"/>
      <c r="MH25" s="24"/>
      <c r="MI25" s="24"/>
      <c r="MJ25" s="24"/>
      <c r="MK25" s="24"/>
      <c r="ML25" s="24"/>
      <c r="MM25" s="24"/>
      <c r="MN25" s="24"/>
      <c r="MO25" s="24"/>
      <c r="MP25" s="24"/>
      <c r="MQ25" s="24"/>
      <c r="MR25" s="24"/>
      <c r="MS25" s="24"/>
      <c r="MT25" s="24"/>
      <c r="MU25" s="24"/>
      <c r="MV25" s="24"/>
      <c r="MW25" s="24"/>
      <c r="MX25" s="24"/>
      <c r="MY25" s="24"/>
      <c r="MZ25" s="24"/>
      <c r="NA25" s="24"/>
      <c r="NB25" s="24"/>
      <c r="NC25" s="24"/>
      <c r="ND25" s="24"/>
      <c r="NE25" s="24"/>
      <c r="NF25" s="24"/>
      <c r="NG25" s="24"/>
      <c r="NH25" s="24"/>
      <c r="NI25" s="24"/>
      <c r="NJ25" s="24"/>
      <c r="NK25" s="24"/>
      <c r="NL25" s="24"/>
      <c r="NM25" s="24"/>
      <c r="NN25" s="24"/>
      <c r="NO25" s="24"/>
      <c r="NP25" s="24"/>
      <c r="NQ25" s="24"/>
      <c r="NR25" s="24"/>
      <c r="NS25" s="24"/>
      <c r="NT25" s="24"/>
      <c r="NU25" s="24"/>
      <c r="NV25" s="24"/>
      <c r="NW25" s="24"/>
      <c r="NX25" s="24"/>
      <c r="NY25" s="24"/>
      <c r="NZ25" s="24"/>
      <c r="OA25" s="24"/>
      <c r="OB25" s="24"/>
      <c r="OC25" s="24"/>
      <c r="OD25" s="24"/>
      <c r="OE25" s="24"/>
      <c r="OF25" s="24"/>
      <c r="OG25" s="24"/>
      <c r="OH25" s="24"/>
      <c r="OI25" s="24"/>
      <c r="OJ25" s="24"/>
      <c r="OK25" s="24"/>
      <c r="OL25" s="24"/>
      <c r="OM25" s="24"/>
      <c r="ON25" s="24"/>
      <c r="OO25" s="24"/>
      <c r="OP25" s="24"/>
      <c r="OQ25" s="24"/>
      <c r="OR25" s="24"/>
      <c r="OS25" s="24"/>
      <c r="OT25" s="24"/>
      <c r="OU25" s="24"/>
      <c r="OV25" s="24"/>
      <c r="OW25" s="24"/>
      <c r="OX25" s="24"/>
      <c r="OY25" s="24"/>
      <c r="OZ25" s="24"/>
      <c r="PA25" s="24"/>
      <c r="PB25" s="24"/>
      <c r="PC25" s="24"/>
      <c r="PD25" s="24"/>
      <c r="PE25" s="24"/>
      <c r="PF25" s="24"/>
      <c r="PG25" s="24"/>
      <c r="PH25" s="24"/>
      <c r="PI25" s="24"/>
      <c r="PJ25" s="24"/>
      <c r="PK25" s="24"/>
      <c r="PL25" s="24"/>
      <c r="PM25" s="24"/>
      <c r="PN25" s="24"/>
      <c r="PO25" s="24"/>
      <c r="PP25" s="24"/>
      <c r="PQ25" s="24"/>
      <c r="PR25" s="24"/>
      <c r="PS25" s="24"/>
      <c r="PT25" s="24"/>
      <c r="PU25" s="24"/>
      <c r="PV25" s="24"/>
      <c r="PW25" s="24"/>
      <c r="PX25" s="24"/>
      <c r="PY25" s="24"/>
      <c r="PZ25" s="24"/>
      <c r="QA25" s="24"/>
      <c r="QB25" s="24"/>
      <c r="QC25" s="24"/>
      <c r="QD25" s="24"/>
      <c r="QE25" s="24"/>
      <c r="QF25" s="24"/>
      <c r="QG25" s="24"/>
      <c r="QH25" s="24"/>
      <c r="QI25" s="24"/>
      <c r="QJ25" s="24"/>
      <c r="QK25" s="24"/>
      <c r="QL25" s="24"/>
      <c r="QM25" s="24"/>
      <c r="QN25" s="24"/>
      <c r="QO25" s="24"/>
      <c r="QP25" s="24"/>
      <c r="QQ25" s="24"/>
      <c r="QR25" s="24"/>
      <c r="QS25" s="24"/>
      <c r="QT25" s="24"/>
      <c r="QU25" s="24"/>
      <c r="QV25" s="24"/>
      <c r="QW25" s="24"/>
      <c r="QX25" s="24"/>
      <c r="QY25" s="24"/>
      <c r="QZ25" s="24"/>
      <c r="RA25" s="24"/>
      <c r="RB25" s="24"/>
      <c r="RC25" s="24"/>
      <c r="RD25" s="24"/>
      <c r="RE25" s="24"/>
      <c r="RF25" s="24"/>
      <c r="RG25" s="24"/>
      <c r="RH25" s="24"/>
      <c r="RI25" s="24"/>
      <c r="RJ25" s="24"/>
      <c r="RK25" s="24"/>
      <c r="RL25" s="24"/>
      <c r="RM25" s="24"/>
      <c r="RN25" s="24"/>
      <c r="RO25" s="24"/>
      <c r="RP25" s="24"/>
      <c r="RQ25" s="24"/>
      <c r="RR25" s="24"/>
      <c r="RS25" s="24"/>
      <c r="RT25" s="24"/>
      <c r="RU25" s="24"/>
      <c r="RV25" s="24"/>
      <c r="RW25" s="24"/>
      <c r="RX25" s="24"/>
      <c r="RY25" s="24"/>
      <c r="RZ25" s="24"/>
      <c r="SA25" s="24"/>
      <c r="SB25" s="24"/>
      <c r="SC25" s="24"/>
      <c r="SD25" s="24"/>
      <c r="SE25" s="24"/>
      <c r="SF25" s="24"/>
      <c r="SG25" s="24"/>
      <c r="SH25" s="24"/>
      <c r="SI25" s="24"/>
      <c r="SJ25" s="24"/>
      <c r="SK25" s="24"/>
      <c r="SL25" s="24"/>
      <c r="SM25" s="24"/>
      <c r="SN25" s="24"/>
      <c r="SO25" s="24"/>
      <c r="SP25" s="24"/>
      <c r="SQ25" s="24"/>
      <c r="SR25" s="24"/>
      <c r="SS25" s="24"/>
      <c r="ST25" s="24"/>
      <c r="SU25" s="24"/>
      <c r="SV25" s="24"/>
      <c r="SW25" s="24"/>
      <c r="SX25" s="24"/>
      <c r="SY25" s="24"/>
      <c r="SZ25" s="24"/>
      <c r="TA25" s="24"/>
      <c r="TB25" s="24"/>
      <c r="TC25" s="24"/>
      <c r="TD25" s="24"/>
      <c r="TE25" s="24"/>
      <c r="TF25" s="24"/>
      <c r="TG25" s="24"/>
      <c r="TH25" s="24"/>
      <c r="TI25" s="24"/>
      <c r="TJ25" s="24"/>
      <c r="TK25" s="24"/>
      <c r="TL25" s="24"/>
      <c r="TM25" s="24"/>
      <c r="TN25" s="24"/>
      <c r="TO25" s="24"/>
      <c r="TP25" s="24"/>
      <c r="TQ25" s="24"/>
      <c r="TR25" s="24"/>
      <c r="TS25" s="24"/>
      <c r="TT25" s="24"/>
      <c r="TU25" s="24"/>
      <c r="TV25" s="24"/>
      <c r="TW25" s="24"/>
      <c r="TX25" s="24"/>
      <c r="TY25" s="24"/>
      <c r="TZ25" s="24"/>
      <c r="UA25" s="24"/>
      <c r="UB25" s="24"/>
      <c r="UC25" s="24"/>
      <c r="UD25" s="24"/>
      <c r="UE25" s="24"/>
      <c r="UF25" s="24"/>
      <c r="UG25" s="24"/>
      <c r="UH25" s="24"/>
      <c r="UI25" s="24"/>
      <c r="UJ25" s="24"/>
      <c r="UK25" s="24"/>
      <c r="UL25" s="24"/>
      <c r="UM25" s="24"/>
      <c r="UN25" s="24"/>
      <c r="UO25" s="24"/>
      <c r="UP25" s="24"/>
      <c r="UQ25" s="24"/>
      <c r="UR25" s="24"/>
      <c r="US25" s="24"/>
      <c r="UT25" s="24"/>
      <c r="UU25" s="24"/>
      <c r="UV25" s="24"/>
      <c r="UW25" s="24"/>
      <c r="UX25" s="24"/>
      <c r="UY25" s="24"/>
      <c r="UZ25" s="24"/>
      <c r="VA25" s="24"/>
      <c r="VB25" s="24"/>
      <c r="VC25" s="24"/>
      <c r="VD25" s="24"/>
      <c r="VE25" s="24"/>
      <c r="VF25" s="24"/>
      <c r="VG25" s="24"/>
      <c r="VH25" s="24"/>
      <c r="VI25" s="24"/>
      <c r="VJ25" s="24"/>
      <c r="VK25" s="24"/>
      <c r="VL25" s="24"/>
      <c r="VM25" s="24"/>
      <c r="VN25" s="24"/>
      <c r="VO25" s="24"/>
      <c r="VP25" s="24"/>
      <c r="VQ25" s="24"/>
      <c r="VR25" s="24"/>
      <c r="VS25" s="24"/>
      <c r="VT25" s="24"/>
      <c r="VU25" s="24"/>
      <c r="VV25" s="24"/>
      <c r="VW25" s="24"/>
      <c r="VX25" s="24"/>
      <c r="VY25" s="24"/>
      <c r="VZ25" s="24"/>
      <c r="WA25" s="24"/>
      <c r="WB25" s="24"/>
      <c r="WC25" s="24"/>
      <c r="WD25" s="24"/>
      <c r="WE25" s="24"/>
      <c r="WF25" s="24"/>
      <c r="WG25" s="24"/>
      <c r="WH25" s="24"/>
      <c r="WI25" s="24"/>
      <c r="WJ25" s="24"/>
      <c r="WK25" s="24"/>
      <c r="WL25" s="24"/>
      <c r="WM25" s="24"/>
      <c r="WN25" s="24"/>
      <c r="WO25" s="24"/>
      <c r="WP25" s="24"/>
      <c r="WQ25" s="24"/>
      <c r="WR25" s="24"/>
      <c r="WS25" s="24"/>
      <c r="WT25" s="24"/>
      <c r="WU25" s="24"/>
      <c r="WV25" s="24"/>
      <c r="WW25" s="24"/>
      <c r="WX25" s="24"/>
      <c r="WY25" s="24"/>
      <c r="WZ25" s="24"/>
      <c r="XA25" s="24"/>
      <c r="XB25" s="24"/>
      <c r="XC25" s="24"/>
      <c r="XD25" s="24"/>
      <c r="XE25" s="24"/>
      <c r="XF25" s="24"/>
      <c r="XG25" s="24"/>
      <c r="XH25" s="24"/>
      <c r="XI25" s="24"/>
      <c r="XJ25" s="24"/>
      <c r="XK25" s="24"/>
      <c r="XL25" s="24"/>
      <c r="XM25" s="24"/>
      <c r="XN25" s="24"/>
      <c r="XO25" s="24"/>
      <c r="XP25" s="24"/>
      <c r="XQ25" s="24"/>
      <c r="XR25" s="24"/>
      <c r="XS25" s="24"/>
      <c r="XT25" s="24"/>
      <c r="XU25" s="24"/>
      <c r="XV25" s="24"/>
      <c r="XW25" s="24"/>
      <c r="XX25" s="24"/>
      <c r="XY25" s="24"/>
      <c r="XZ25" s="24"/>
      <c r="YA25" s="24"/>
      <c r="YB25" s="24"/>
      <c r="YC25" s="24"/>
      <c r="YD25" s="24"/>
      <c r="YE25" s="24"/>
      <c r="YF25" s="24"/>
      <c r="YG25" s="24"/>
      <c r="YH25" s="24"/>
      <c r="YI25" s="24"/>
      <c r="YJ25" s="24"/>
      <c r="YK25" s="24"/>
      <c r="YL25" s="24"/>
      <c r="YM25" s="24"/>
      <c r="YN25" s="24"/>
      <c r="YO25" s="24"/>
      <c r="YP25" s="24"/>
      <c r="YQ25" s="24"/>
      <c r="YR25" s="24"/>
      <c r="YS25" s="24"/>
      <c r="YT25" s="24"/>
      <c r="YU25" s="24"/>
      <c r="YV25" s="24"/>
      <c r="YW25" s="24"/>
      <c r="YX25" s="24"/>
      <c r="YY25" s="24"/>
      <c r="YZ25" s="24"/>
      <c r="ZA25" s="24"/>
      <c r="ZB25" s="24"/>
      <c r="ZC25" s="24"/>
      <c r="ZD25" s="24"/>
      <c r="ZE25" s="24"/>
      <c r="ZF25" s="24"/>
      <c r="ZG25" s="24"/>
      <c r="ZH25" s="24"/>
      <c r="ZI25" s="24"/>
      <c r="ZJ25" s="24"/>
      <c r="ZK25" s="24"/>
      <c r="ZL25" s="24"/>
      <c r="ZM25" s="24"/>
      <c r="ZN25" s="24"/>
      <c r="ZO25" s="24"/>
      <c r="ZP25" s="24"/>
      <c r="ZQ25" s="24"/>
      <c r="ZR25" s="24"/>
      <c r="ZS25" s="24"/>
      <c r="ZT25" s="24"/>
      <c r="ZU25" s="24"/>
      <c r="ZV25" s="24"/>
      <c r="ZW25" s="24"/>
      <c r="ZX25" s="24"/>
      <c r="ZY25" s="24"/>
      <c r="ZZ25" s="24"/>
      <c r="AAA25" s="24"/>
      <c r="AAB25" s="24"/>
      <c r="AAC25" s="24"/>
      <c r="AAD25" s="24"/>
      <c r="AAE25" s="24"/>
      <c r="AAF25" s="24"/>
      <c r="AAG25" s="24"/>
      <c r="AAH25" s="24"/>
      <c r="AAI25" s="24"/>
      <c r="AAJ25" s="24"/>
      <c r="AAK25" s="24"/>
      <c r="AAL25" s="24"/>
      <c r="AAM25" s="24"/>
      <c r="AAN25" s="24"/>
      <c r="AAO25" s="24"/>
      <c r="AAP25" s="24"/>
      <c r="AAQ25" s="24"/>
      <c r="AAR25" s="24"/>
      <c r="AAS25" s="24"/>
      <c r="AAT25" s="24"/>
      <c r="AAU25" s="24"/>
      <c r="AAV25" s="24"/>
      <c r="AAW25" s="24"/>
      <c r="AAX25" s="24"/>
      <c r="AAY25" s="24"/>
      <c r="AAZ25" s="24"/>
      <c r="ABA25" s="24"/>
      <c r="ABB25" s="24"/>
      <c r="ABC25" s="24"/>
      <c r="ABD25" s="24"/>
      <c r="ABE25" s="24"/>
      <c r="ABF25" s="24"/>
      <c r="ABG25" s="24"/>
      <c r="ABH25" s="24"/>
      <c r="ABI25" s="24"/>
      <c r="ABJ25" s="24"/>
      <c r="ABK25" s="24"/>
      <c r="ABL25" s="24"/>
      <c r="ABM25" s="24"/>
      <c r="ABN25" s="24"/>
      <c r="ABO25" s="24"/>
      <c r="ABP25" s="24"/>
      <c r="ABQ25" s="24"/>
      <c r="ABR25" s="24"/>
      <c r="ABS25" s="24"/>
      <c r="ABT25" s="24"/>
      <c r="ABU25" s="24"/>
      <c r="ABV25" s="24"/>
      <c r="ABW25" s="24"/>
      <c r="ABX25" s="24"/>
      <c r="ABY25" s="24"/>
      <c r="ABZ25" s="24"/>
      <c r="ACA25" s="24"/>
      <c r="ACB25" s="24"/>
      <c r="ACC25" s="24"/>
      <c r="ACD25" s="24"/>
      <c r="ACE25" s="24"/>
      <c r="ACF25" s="24"/>
      <c r="ACG25" s="24"/>
      <c r="ACH25" s="24"/>
      <c r="ACI25" s="24"/>
      <c r="ACJ25" s="24"/>
      <c r="ACK25" s="24"/>
      <c r="ACL25" s="24"/>
      <c r="ACM25" s="24"/>
      <c r="ACN25" s="24"/>
      <c r="ACO25" s="24"/>
      <c r="ACP25" s="24"/>
      <c r="ACQ25" s="24"/>
      <c r="ACR25" s="24"/>
      <c r="ACS25" s="24"/>
      <c r="ACT25" s="24"/>
      <c r="ACU25" s="24"/>
      <c r="ACV25" s="24"/>
      <c r="ACW25" s="24"/>
      <c r="ACX25" s="24"/>
      <c r="ACY25" s="24"/>
      <c r="ACZ25" s="24"/>
      <c r="ADA25" s="24"/>
      <c r="ADB25" s="24"/>
      <c r="ADC25" s="24"/>
      <c r="ADD25" s="24"/>
      <c r="ADE25" s="24"/>
      <c r="ADF25" s="24"/>
      <c r="ADG25" s="24"/>
      <c r="ADH25" s="24"/>
      <c r="ADI25" s="24"/>
      <c r="ADJ25" s="24"/>
      <c r="ADK25" s="24"/>
      <c r="ADL25" s="24"/>
      <c r="ADM25" s="24"/>
      <c r="ADN25" s="24"/>
      <c r="ADO25" s="24"/>
      <c r="ADP25" s="24"/>
      <c r="ADQ25" s="24"/>
      <c r="ADR25" s="24"/>
      <c r="ADS25" s="24"/>
      <c r="ADT25" s="24"/>
      <c r="ADU25" s="24"/>
      <c r="ADV25" s="24"/>
      <c r="ADW25" s="24"/>
      <c r="ADX25" s="24"/>
      <c r="ADY25" s="24"/>
      <c r="ADZ25" s="24"/>
      <c r="AEA25" s="24"/>
      <c r="AEB25" s="24"/>
      <c r="AEC25" s="24"/>
      <c r="AED25" s="24"/>
      <c r="AEE25" s="24"/>
      <c r="AEF25" s="24"/>
      <c r="AEG25" s="24"/>
      <c r="AEH25" s="24"/>
      <c r="AEI25" s="24"/>
      <c r="AEJ25" s="24"/>
      <c r="AEK25" s="24"/>
      <c r="AEL25" s="24"/>
      <c r="AEM25" s="24"/>
      <c r="AEN25" s="24"/>
      <c r="AEO25" s="24"/>
      <c r="AEP25" s="24"/>
      <c r="AEQ25" s="24"/>
      <c r="AER25" s="24"/>
      <c r="AES25" s="24"/>
      <c r="AET25" s="24"/>
      <c r="AEU25" s="24"/>
      <c r="AEV25" s="24"/>
      <c r="AEW25" s="24"/>
      <c r="AEX25" s="24"/>
      <c r="AEY25" s="24"/>
      <c r="AEZ25" s="24"/>
      <c r="AFA25" s="24"/>
      <c r="AFB25" s="24"/>
      <c r="AFC25" s="24"/>
      <c r="AFD25" s="24"/>
      <c r="AFE25" s="24"/>
      <c r="AFF25" s="24"/>
      <c r="AFG25" s="24"/>
      <c r="AFH25" s="24"/>
      <c r="AFI25" s="24"/>
      <c r="AFJ25" s="24"/>
      <c r="AFK25" s="24"/>
      <c r="AFL25" s="24"/>
      <c r="AFM25" s="24"/>
      <c r="AFN25" s="24"/>
      <c r="AFO25" s="24"/>
      <c r="AFP25" s="24"/>
      <c r="AFQ25" s="24"/>
      <c r="AFR25" s="24"/>
      <c r="AFS25" s="24"/>
      <c r="AFT25" s="24"/>
      <c r="AFU25" s="24"/>
      <c r="AFV25" s="24"/>
      <c r="AFW25" s="24"/>
      <c r="AFX25" s="24"/>
      <c r="AFY25" s="24"/>
      <c r="AFZ25" s="24"/>
      <c r="AGA25" s="24"/>
      <c r="AGB25" s="24"/>
      <c r="AGC25" s="24"/>
      <c r="AGD25" s="24"/>
      <c r="AGE25" s="24"/>
      <c r="AGF25" s="24"/>
      <c r="AGG25" s="24"/>
      <c r="AGH25" s="24"/>
      <c r="AGI25" s="24"/>
      <c r="AGJ25" s="24"/>
      <c r="AGK25" s="24"/>
      <c r="AGL25" s="24"/>
      <c r="AGM25" s="24"/>
      <c r="AGN25" s="24"/>
      <c r="AGO25" s="24"/>
      <c r="AGP25" s="24"/>
      <c r="AGQ25" s="24"/>
      <c r="AGR25" s="24"/>
      <c r="AGS25" s="24"/>
      <c r="AGT25" s="24"/>
      <c r="AGU25" s="24"/>
      <c r="AGV25" s="24"/>
      <c r="AGW25" s="24"/>
      <c r="AGX25" s="24"/>
      <c r="AGY25" s="24"/>
      <c r="AGZ25" s="24"/>
      <c r="AHA25" s="24"/>
      <c r="AHB25" s="24"/>
      <c r="AHC25" s="24"/>
      <c r="AHD25" s="24"/>
      <c r="AHE25" s="24"/>
      <c r="AHF25" s="24"/>
      <c r="AHG25" s="24"/>
      <c r="AHH25" s="24"/>
      <c r="AHI25" s="24"/>
      <c r="AHJ25" s="24"/>
      <c r="AHK25" s="24"/>
      <c r="AHL25" s="24"/>
      <c r="AHM25" s="24"/>
      <c r="AHN25" s="24"/>
      <c r="AHO25" s="24"/>
      <c r="AHP25" s="24"/>
      <c r="AHQ25" s="24"/>
      <c r="AHR25" s="24"/>
      <c r="AHS25" s="24"/>
      <c r="AHT25" s="24"/>
      <c r="AHU25" s="24"/>
      <c r="AHV25" s="24"/>
      <c r="AHW25" s="24"/>
      <c r="AHX25" s="24"/>
      <c r="AHY25" s="24"/>
      <c r="AHZ25" s="24"/>
      <c r="AIA25" s="24"/>
      <c r="AIB25" s="24"/>
      <c r="AIC25" s="24"/>
      <c r="AID25" s="24"/>
      <c r="AIE25" s="24"/>
      <c r="AIF25" s="24"/>
      <c r="AIG25" s="24"/>
      <c r="AIH25" s="24"/>
      <c r="AII25" s="24"/>
      <c r="AIJ25" s="24"/>
      <c r="AIK25" s="24"/>
      <c r="AIL25" s="24"/>
      <c r="AIM25" s="24"/>
      <c r="AIN25" s="24"/>
      <c r="AIO25" s="24"/>
      <c r="AIP25" s="24"/>
      <c r="AIQ25" s="24"/>
      <c r="AIR25" s="24"/>
      <c r="AIS25" s="24"/>
      <c r="AIT25" s="24"/>
      <c r="AIU25" s="24"/>
      <c r="AIV25" s="24"/>
      <c r="AIW25" s="24"/>
      <c r="AIX25" s="24"/>
      <c r="AIY25" s="24"/>
      <c r="AIZ25" s="24"/>
      <c r="AJA25" s="24"/>
      <c r="AJB25" s="24"/>
      <c r="AJC25" s="24"/>
      <c r="AJD25" s="24"/>
      <c r="AJE25" s="24"/>
      <c r="AJF25" s="24"/>
      <c r="AJG25" s="24"/>
      <c r="AJH25" s="24"/>
      <c r="AJI25" s="24"/>
      <c r="AJJ25" s="24"/>
      <c r="AJK25" s="24"/>
      <c r="AJL25" s="24"/>
      <c r="AJM25" s="24"/>
      <c r="AJN25" s="24"/>
      <c r="AJO25" s="24"/>
      <c r="AJP25" s="24"/>
      <c r="AJQ25" s="24"/>
      <c r="AJR25" s="24"/>
      <c r="AJS25" s="24"/>
      <c r="AJT25" s="24"/>
      <c r="AJU25" s="24"/>
      <c r="AJV25" s="24"/>
      <c r="AJW25" s="24"/>
      <c r="AJX25" s="24"/>
      <c r="AJY25" s="24"/>
      <c r="AJZ25" s="24"/>
      <c r="AKA25" s="24"/>
      <c r="AKB25" s="24"/>
      <c r="AKC25" s="24"/>
      <c r="AKD25" s="24"/>
      <c r="AKE25" s="24"/>
      <c r="AKF25" s="24"/>
      <c r="AKG25" s="24"/>
      <c r="AKH25" s="24"/>
      <c r="AKI25" s="24"/>
      <c r="AKJ25" s="24"/>
      <c r="AKK25" s="24"/>
      <c r="AKL25" s="24"/>
      <c r="AKM25" s="24"/>
      <c r="AKN25" s="24"/>
      <c r="AKO25" s="24"/>
      <c r="AKP25" s="24"/>
      <c r="AKQ25" s="24"/>
      <c r="AKR25" s="24"/>
      <c r="AKS25" s="24"/>
      <c r="AKT25" s="24"/>
      <c r="AKU25" s="24"/>
      <c r="AKV25" s="24"/>
      <c r="AKW25" s="24"/>
      <c r="AKX25" s="24"/>
      <c r="AKY25" s="24"/>
      <c r="AKZ25" s="24"/>
      <c r="ALA25" s="24"/>
      <c r="ALB25" s="24"/>
      <c r="ALC25" s="24"/>
      <c r="ALD25" s="24"/>
      <c r="ALE25" s="24"/>
      <c r="ALF25" s="24"/>
      <c r="ALG25" s="24"/>
      <c r="ALH25" s="24"/>
      <c r="ALI25" s="24"/>
      <c r="ALJ25" s="24"/>
      <c r="ALK25" s="24"/>
      <c r="ALL25" s="24"/>
      <c r="ALM25" s="24"/>
      <c r="ALN25" s="24"/>
      <c r="ALO25" s="24"/>
      <c r="ALP25" s="24"/>
      <c r="ALQ25" s="24"/>
      <c r="ALR25" s="24"/>
      <c r="ALS25" s="24"/>
      <c r="ALT25" s="24"/>
      <c r="ALU25" s="24"/>
      <c r="ALV25" s="24"/>
      <c r="ALW25" s="24"/>
      <c r="ALX25" s="24"/>
      <c r="ALY25" s="24"/>
      <c r="ALZ25" s="24"/>
      <c r="AMA25" s="24"/>
      <c r="AMB25" s="24"/>
      <c r="AMC25" s="24"/>
      <c r="AMD25" s="24"/>
      <c r="AME25" s="24"/>
      <c r="AMF25" s="24"/>
      <c r="AMG25" s="24"/>
      <c r="AMH25" s="24"/>
      <c r="AMI25" s="24"/>
      <c r="AMJ25" s="24"/>
      <c r="AMK25" s="24"/>
      <c r="AML25" s="24"/>
    </row>
    <row r="26" spans="1:1026" s="72" customFormat="1" ht="18" customHeight="1">
      <c r="A26" s="18"/>
      <c r="B26" s="74"/>
      <c r="C26" s="70"/>
      <c r="D26" s="70"/>
      <c r="E26" s="71"/>
      <c r="F26" s="71"/>
      <c r="G26" s="70"/>
      <c r="H26" s="70"/>
      <c r="I26" s="71"/>
      <c r="J26" s="71"/>
      <c r="K26" s="71"/>
      <c r="L26" s="70"/>
      <c r="M26" s="70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24"/>
      <c r="BZ26" s="24"/>
      <c r="CA26" s="24"/>
      <c r="CB26" s="24"/>
      <c r="CC26" s="24"/>
      <c r="CD26" s="24"/>
      <c r="CE26" s="24"/>
      <c r="CF26" s="24"/>
      <c r="CG26" s="24"/>
      <c r="CH26" s="24"/>
      <c r="CI26" s="24"/>
      <c r="CJ26" s="24"/>
      <c r="CK26" s="24"/>
      <c r="CL26" s="24"/>
      <c r="CM26" s="24"/>
      <c r="CN26" s="24"/>
      <c r="CO26" s="24"/>
      <c r="CP26" s="24"/>
      <c r="CQ26" s="24"/>
      <c r="CR26" s="24"/>
      <c r="CS26" s="24"/>
      <c r="CT26" s="24"/>
      <c r="CU26" s="24"/>
      <c r="CV26" s="24"/>
      <c r="CW26" s="24"/>
      <c r="CX26" s="24"/>
      <c r="CY26" s="24"/>
      <c r="CZ26" s="24"/>
      <c r="DA26" s="24"/>
      <c r="DB26" s="24"/>
      <c r="DC26" s="24"/>
      <c r="DD26" s="24"/>
      <c r="DE26" s="24"/>
      <c r="DF26" s="24"/>
      <c r="DG26" s="24"/>
      <c r="DH26" s="24"/>
      <c r="DI26" s="24"/>
      <c r="DJ26" s="24"/>
      <c r="DK26" s="24"/>
      <c r="DL26" s="24"/>
      <c r="DM26" s="24"/>
      <c r="DN26" s="24"/>
      <c r="DO26" s="24"/>
      <c r="DP26" s="24"/>
      <c r="DQ26" s="24"/>
      <c r="DR26" s="24"/>
      <c r="DS26" s="24"/>
      <c r="DT26" s="24"/>
      <c r="DU26" s="24"/>
      <c r="DV26" s="24"/>
      <c r="DW26" s="24"/>
      <c r="DX26" s="24"/>
      <c r="DY26" s="24"/>
      <c r="DZ26" s="24"/>
      <c r="EA26" s="24"/>
      <c r="EB26" s="24"/>
      <c r="EC26" s="24"/>
      <c r="ED26" s="24"/>
      <c r="EE26" s="24"/>
      <c r="EF26" s="24"/>
      <c r="EG26" s="24"/>
      <c r="EH26" s="24"/>
      <c r="EI26" s="24"/>
      <c r="EJ26" s="24"/>
      <c r="EK26" s="24"/>
      <c r="EL26" s="24"/>
      <c r="EM26" s="24"/>
      <c r="EN26" s="24"/>
      <c r="EO26" s="24"/>
      <c r="EP26" s="24"/>
      <c r="EQ26" s="24"/>
      <c r="ER26" s="24"/>
      <c r="ES26" s="24"/>
      <c r="ET26" s="24"/>
      <c r="EU26" s="24"/>
      <c r="EV26" s="24"/>
      <c r="EW26" s="24"/>
      <c r="EX26" s="24"/>
      <c r="EY26" s="24"/>
      <c r="EZ26" s="24"/>
      <c r="FA26" s="24"/>
      <c r="FB26" s="24"/>
      <c r="FC26" s="24"/>
      <c r="FD26" s="24"/>
      <c r="FE26" s="24"/>
      <c r="FF26" s="24"/>
      <c r="FG26" s="24"/>
      <c r="FH26" s="24"/>
      <c r="FI26" s="24"/>
      <c r="FJ26" s="24"/>
      <c r="FK26" s="24"/>
      <c r="FL26" s="24"/>
      <c r="FM26" s="24"/>
      <c r="FN26" s="24"/>
      <c r="FO26" s="24"/>
      <c r="FP26" s="24"/>
      <c r="FQ26" s="24"/>
      <c r="FR26" s="24"/>
      <c r="FS26" s="24"/>
      <c r="FT26" s="24"/>
      <c r="FU26" s="24"/>
      <c r="FV26" s="24"/>
      <c r="FW26" s="24"/>
      <c r="FX26" s="24"/>
      <c r="FY26" s="24"/>
      <c r="FZ26" s="24"/>
      <c r="GA26" s="24"/>
      <c r="GB26" s="24"/>
      <c r="GC26" s="24"/>
      <c r="GD26" s="24"/>
      <c r="GE26" s="24"/>
      <c r="GF26" s="24"/>
      <c r="GG26" s="24"/>
      <c r="GH26" s="24"/>
      <c r="GI26" s="24"/>
      <c r="GJ26" s="24"/>
      <c r="GK26" s="24"/>
      <c r="GL26" s="24"/>
      <c r="GM26" s="24"/>
      <c r="GN26" s="24"/>
      <c r="GO26" s="24"/>
      <c r="GP26" s="24"/>
      <c r="GQ26" s="24"/>
      <c r="GR26" s="24"/>
      <c r="GS26" s="24"/>
      <c r="GT26" s="24"/>
      <c r="GU26" s="24"/>
      <c r="GV26" s="24"/>
      <c r="GW26" s="24"/>
      <c r="GX26" s="24"/>
      <c r="GY26" s="24"/>
      <c r="GZ26" s="24"/>
      <c r="HA26" s="24"/>
      <c r="HB26" s="24"/>
      <c r="HC26" s="24"/>
      <c r="HD26" s="24"/>
      <c r="HE26" s="24"/>
      <c r="HF26" s="24"/>
      <c r="HG26" s="24"/>
      <c r="HH26" s="24"/>
      <c r="HI26" s="24"/>
      <c r="HJ26" s="24"/>
      <c r="HK26" s="24"/>
      <c r="HL26" s="24"/>
      <c r="HM26" s="24"/>
      <c r="HN26" s="24"/>
      <c r="HO26" s="24"/>
      <c r="HP26" s="24"/>
      <c r="HQ26" s="24"/>
      <c r="HR26" s="24"/>
      <c r="HS26" s="24"/>
      <c r="HT26" s="24"/>
      <c r="HU26" s="24"/>
      <c r="HV26" s="24"/>
      <c r="HW26" s="24"/>
      <c r="HX26" s="24"/>
      <c r="HY26" s="24"/>
      <c r="HZ26" s="24"/>
      <c r="IA26" s="24"/>
      <c r="IB26" s="24"/>
      <c r="IC26" s="24"/>
      <c r="ID26" s="24"/>
      <c r="IE26" s="24"/>
      <c r="IF26" s="24"/>
      <c r="IG26" s="24"/>
      <c r="IH26" s="24"/>
      <c r="II26" s="24"/>
      <c r="IJ26" s="24"/>
      <c r="IK26" s="24"/>
      <c r="IL26" s="24"/>
      <c r="IM26" s="24"/>
      <c r="IN26" s="24"/>
      <c r="IO26" s="24"/>
      <c r="IP26" s="24"/>
      <c r="IQ26" s="24"/>
      <c r="IR26" s="24"/>
      <c r="IS26" s="24"/>
      <c r="IT26" s="24"/>
      <c r="IU26" s="24"/>
      <c r="IV26" s="24"/>
      <c r="IW26" s="24"/>
      <c r="IX26" s="24"/>
      <c r="IY26" s="24"/>
      <c r="IZ26" s="24"/>
      <c r="JA26" s="24"/>
      <c r="JB26" s="24"/>
      <c r="JC26" s="24"/>
      <c r="JD26" s="24"/>
      <c r="JE26" s="24"/>
      <c r="JF26" s="24"/>
      <c r="JG26" s="24"/>
      <c r="JH26" s="24"/>
      <c r="JI26" s="24"/>
      <c r="JJ26" s="24"/>
      <c r="JK26" s="24"/>
      <c r="JL26" s="24"/>
      <c r="JM26" s="24"/>
      <c r="JN26" s="24"/>
      <c r="JO26" s="24"/>
      <c r="JP26" s="24"/>
      <c r="JQ26" s="24"/>
      <c r="JR26" s="24"/>
      <c r="JS26" s="24"/>
      <c r="JT26" s="24"/>
      <c r="JU26" s="24"/>
      <c r="JV26" s="24"/>
      <c r="JW26" s="24"/>
      <c r="JX26" s="24"/>
      <c r="JY26" s="24"/>
      <c r="JZ26" s="24"/>
      <c r="KA26" s="24"/>
      <c r="KB26" s="24"/>
      <c r="KC26" s="24"/>
      <c r="KD26" s="24"/>
      <c r="KE26" s="24"/>
      <c r="KF26" s="24"/>
      <c r="KG26" s="24"/>
      <c r="KH26" s="24"/>
      <c r="KI26" s="24"/>
      <c r="KJ26" s="24"/>
      <c r="KK26" s="24"/>
      <c r="KL26" s="24"/>
      <c r="KM26" s="24"/>
      <c r="KN26" s="24"/>
      <c r="KO26" s="24"/>
      <c r="KP26" s="24"/>
      <c r="KQ26" s="24"/>
      <c r="KR26" s="24"/>
      <c r="KS26" s="24"/>
      <c r="KT26" s="24"/>
      <c r="KU26" s="24"/>
      <c r="KV26" s="24"/>
      <c r="KW26" s="24"/>
      <c r="KX26" s="24"/>
      <c r="KY26" s="24"/>
      <c r="KZ26" s="24"/>
      <c r="LA26" s="24"/>
      <c r="LB26" s="24"/>
      <c r="LC26" s="24"/>
      <c r="LD26" s="24"/>
      <c r="LE26" s="24"/>
      <c r="LF26" s="24"/>
      <c r="LG26" s="24"/>
      <c r="LH26" s="24"/>
      <c r="LI26" s="24"/>
      <c r="LJ26" s="24"/>
      <c r="LK26" s="24"/>
      <c r="LL26" s="24"/>
      <c r="LM26" s="24"/>
      <c r="LN26" s="24"/>
      <c r="LO26" s="24"/>
      <c r="LP26" s="24"/>
      <c r="LQ26" s="24"/>
      <c r="LR26" s="24"/>
      <c r="LS26" s="24"/>
      <c r="LT26" s="24"/>
      <c r="LU26" s="24"/>
      <c r="LV26" s="24"/>
      <c r="LW26" s="24"/>
      <c r="LX26" s="24"/>
      <c r="LY26" s="24"/>
      <c r="LZ26" s="24"/>
      <c r="MA26" s="24"/>
      <c r="MB26" s="24"/>
      <c r="MC26" s="24"/>
      <c r="MD26" s="24"/>
      <c r="ME26" s="24"/>
      <c r="MF26" s="24"/>
      <c r="MG26" s="24"/>
      <c r="MH26" s="24"/>
      <c r="MI26" s="24"/>
      <c r="MJ26" s="24"/>
      <c r="MK26" s="24"/>
      <c r="ML26" s="24"/>
      <c r="MM26" s="24"/>
      <c r="MN26" s="24"/>
      <c r="MO26" s="24"/>
      <c r="MP26" s="24"/>
      <c r="MQ26" s="24"/>
      <c r="MR26" s="24"/>
      <c r="MS26" s="24"/>
      <c r="MT26" s="24"/>
      <c r="MU26" s="24"/>
      <c r="MV26" s="24"/>
      <c r="MW26" s="24"/>
      <c r="MX26" s="24"/>
      <c r="MY26" s="24"/>
      <c r="MZ26" s="24"/>
      <c r="NA26" s="24"/>
      <c r="NB26" s="24"/>
      <c r="NC26" s="24"/>
      <c r="ND26" s="24"/>
      <c r="NE26" s="24"/>
      <c r="NF26" s="24"/>
      <c r="NG26" s="24"/>
      <c r="NH26" s="24"/>
      <c r="NI26" s="24"/>
      <c r="NJ26" s="24"/>
      <c r="NK26" s="24"/>
      <c r="NL26" s="24"/>
      <c r="NM26" s="24"/>
      <c r="NN26" s="24"/>
      <c r="NO26" s="24"/>
      <c r="NP26" s="24"/>
      <c r="NQ26" s="24"/>
      <c r="NR26" s="24"/>
      <c r="NS26" s="24"/>
      <c r="NT26" s="24"/>
      <c r="NU26" s="24"/>
      <c r="NV26" s="24"/>
      <c r="NW26" s="24"/>
      <c r="NX26" s="24"/>
      <c r="NY26" s="24"/>
      <c r="NZ26" s="24"/>
      <c r="OA26" s="24"/>
      <c r="OB26" s="24"/>
      <c r="OC26" s="24"/>
      <c r="OD26" s="24"/>
      <c r="OE26" s="24"/>
      <c r="OF26" s="24"/>
      <c r="OG26" s="24"/>
      <c r="OH26" s="24"/>
      <c r="OI26" s="24"/>
      <c r="OJ26" s="24"/>
      <c r="OK26" s="24"/>
      <c r="OL26" s="24"/>
      <c r="OM26" s="24"/>
      <c r="ON26" s="24"/>
      <c r="OO26" s="24"/>
      <c r="OP26" s="24"/>
      <c r="OQ26" s="24"/>
      <c r="OR26" s="24"/>
      <c r="OS26" s="24"/>
      <c r="OT26" s="24"/>
      <c r="OU26" s="24"/>
      <c r="OV26" s="24"/>
      <c r="OW26" s="24"/>
      <c r="OX26" s="24"/>
      <c r="OY26" s="24"/>
      <c r="OZ26" s="24"/>
      <c r="PA26" s="24"/>
      <c r="PB26" s="24"/>
      <c r="PC26" s="24"/>
      <c r="PD26" s="24"/>
      <c r="PE26" s="24"/>
      <c r="PF26" s="24"/>
      <c r="PG26" s="24"/>
      <c r="PH26" s="24"/>
      <c r="PI26" s="24"/>
      <c r="PJ26" s="24"/>
      <c r="PK26" s="24"/>
      <c r="PL26" s="24"/>
      <c r="PM26" s="24"/>
      <c r="PN26" s="24"/>
      <c r="PO26" s="24"/>
      <c r="PP26" s="24"/>
      <c r="PQ26" s="24"/>
      <c r="PR26" s="24"/>
      <c r="PS26" s="24"/>
      <c r="PT26" s="24"/>
      <c r="PU26" s="24"/>
      <c r="PV26" s="24"/>
      <c r="PW26" s="24"/>
      <c r="PX26" s="24"/>
      <c r="PY26" s="24"/>
      <c r="PZ26" s="24"/>
      <c r="QA26" s="24"/>
      <c r="QB26" s="24"/>
      <c r="QC26" s="24"/>
      <c r="QD26" s="24"/>
      <c r="QE26" s="24"/>
      <c r="QF26" s="24"/>
      <c r="QG26" s="24"/>
      <c r="QH26" s="24"/>
      <c r="QI26" s="24"/>
      <c r="QJ26" s="24"/>
      <c r="QK26" s="24"/>
      <c r="QL26" s="24"/>
      <c r="QM26" s="24"/>
      <c r="QN26" s="24"/>
      <c r="QO26" s="24"/>
      <c r="QP26" s="24"/>
      <c r="QQ26" s="24"/>
      <c r="QR26" s="24"/>
      <c r="QS26" s="24"/>
      <c r="QT26" s="24"/>
      <c r="QU26" s="24"/>
      <c r="QV26" s="24"/>
      <c r="QW26" s="24"/>
      <c r="QX26" s="24"/>
      <c r="QY26" s="24"/>
      <c r="QZ26" s="24"/>
      <c r="RA26" s="24"/>
      <c r="RB26" s="24"/>
      <c r="RC26" s="24"/>
      <c r="RD26" s="24"/>
      <c r="RE26" s="24"/>
      <c r="RF26" s="24"/>
      <c r="RG26" s="24"/>
      <c r="RH26" s="24"/>
      <c r="RI26" s="24"/>
      <c r="RJ26" s="24"/>
      <c r="RK26" s="24"/>
      <c r="RL26" s="24"/>
      <c r="RM26" s="24"/>
      <c r="RN26" s="24"/>
      <c r="RO26" s="24"/>
      <c r="RP26" s="24"/>
      <c r="RQ26" s="24"/>
      <c r="RR26" s="24"/>
      <c r="RS26" s="24"/>
      <c r="RT26" s="24"/>
      <c r="RU26" s="24"/>
      <c r="RV26" s="24"/>
      <c r="RW26" s="24"/>
      <c r="RX26" s="24"/>
      <c r="RY26" s="24"/>
      <c r="RZ26" s="24"/>
      <c r="SA26" s="24"/>
      <c r="SB26" s="24"/>
      <c r="SC26" s="24"/>
      <c r="SD26" s="24"/>
      <c r="SE26" s="24"/>
      <c r="SF26" s="24"/>
      <c r="SG26" s="24"/>
      <c r="SH26" s="24"/>
      <c r="SI26" s="24"/>
      <c r="SJ26" s="24"/>
      <c r="SK26" s="24"/>
      <c r="SL26" s="24"/>
      <c r="SM26" s="24"/>
      <c r="SN26" s="24"/>
      <c r="SO26" s="24"/>
      <c r="SP26" s="24"/>
      <c r="SQ26" s="24"/>
      <c r="SR26" s="24"/>
      <c r="SS26" s="24"/>
      <c r="ST26" s="24"/>
      <c r="SU26" s="24"/>
      <c r="SV26" s="24"/>
      <c r="SW26" s="24"/>
      <c r="SX26" s="24"/>
      <c r="SY26" s="24"/>
      <c r="SZ26" s="24"/>
      <c r="TA26" s="24"/>
      <c r="TB26" s="24"/>
      <c r="TC26" s="24"/>
      <c r="TD26" s="24"/>
      <c r="TE26" s="24"/>
      <c r="TF26" s="24"/>
      <c r="TG26" s="24"/>
      <c r="TH26" s="24"/>
      <c r="TI26" s="24"/>
      <c r="TJ26" s="24"/>
      <c r="TK26" s="24"/>
      <c r="TL26" s="24"/>
      <c r="TM26" s="24"/>
      <c r="TN26" s="24"/>
      <c r="TO26" s="24"/>
      <c r="TP26" s="24"/>
      <c r="TQ26" s="24"/>
      <c r="TR26" s="24"/>
      <c r="TS26" s="24"/>
      <c r="TT26" s="24"/>
      <c r="TU26" s="24"/>
      <c r="TV26" s="24"/>
      <c r="TW26" s="24"/>
      <c r="TX26" s="24"/>
      <c r="TY26" s="24"/>
      <c r="TZ26" s="24"/>
      <c r="UA26" s="24"/>
      <c r="UB26" s="24"/>
      <c r="UC26" s="24"/>
      <c r="UD26" s="24"/>
      <c r="UE26" s="24"/>
      <c r="UF26" s="24"/>
      <c r="UG26" s="24"/>
      <c r="UH26" s="24"/>
      <c r="UI26" s="24"/>
      <c r="UJ26" s="24"/>
      <c r="UK26" s="24"/>
      <c r="UL26" s="24"/>
      <c r="UM26" s="24"/>
      <c r="UN26" s="24"/>
      <c r="UO26" s="24"/>
      <c r="UP26" s="24"/>
      <c r="UQ26" s="24"/>
      <c r="UR26" s="24"/>
      <c r="US26" s="24"/>
      <c r="UT26" s="24"/>
      <c r="UU26" s="24"/>
      <c r="UV26" s="24"/>
      <c r="UW26" s="24"/>
      <c r="UX26" s="24"/>
      <c r="UY26" s="24"/>
      <c r="UZ26" s="24"/>
      <c r="VA26" s="24"/>
      <c r="VB26" s="24"/>
      <c r="VC26" s="24"/>
      <c r="VD26" s="24"/>
      <c r="VE26" s="24"/>
      <c r="VF26" s="24"/>
      <c r="VG26" s="24"/>
      <c r="VH26" s="24"/>
      <c r="VI26" s="24"/>
      <c r="VJ26" s="24"/>
      <c r="VK26" s="24"/>
      <c r="VL26" s="24"/>
      <c r="VM26" s="24"/>
      <c r="VN26" s="24"/>
      <c r="VO26" s="24"/>
      <c r="VP26" s="24"/>
      <c r="VQ26" s="24"/>
      <c r="VR26" s="24"/>
      <c r="VS26" s="24"/>
      <c r="VT26" s="24"/>
      <c r="VU26" s="24"/>
      <c r="VV26" s="24"/>
      <c r="VW26" s="24"/>
      <c r="VX26" s="24"/>
      <c r="VY26" s="24"/>
      <c r="VZ26" s="24"/>
      <c r="WA26" s="24"/>
      <c r="WB26" s="24"/>
      <c r="WC26" s="24"/>
      <c r="WD26" s="24"/>
      <c r="WE26" s="24"/>
      <c r="WF26" s="24"/>
      <c r="WG26" s="24"/>
      <c r="WH26" s="24"/>
      <c r="WI26" s="24"/>
      <c r="WJ26" s="24"/>
      <c r="WK26" s="24"/>
      <c r="WL26" s="24"/>
      <c r="WM26" s="24"/>
      <c r="WN26" s="24"/>
      <c r="WO26" s="24"/>
      <c r="WP26" s="24"/>
      <c r="WQ26" s="24"/>
      <c r="WR26" s="24"/>
      <c r="WS26" s="24"/>
      <c r="WT26" s="24"/>
      <c r="WU26" s="24"/>
      <c r="WV26" s="24"/>
      <c r="WW26" s="24"/>
      <c r="WX26" s="24"/>
      <c r="WY26" s="24"/>
      <c r="WZ26" s="24"/>
      <c r="XA26" s="24"/>
      <c r="XB26" s="24"/>
      <c r="XC26" s="24"/>
      <c r="XD26" s="24"/>
      <c r="XE26" s="24"/>
      <c r="XF26" s="24"/>
      <c r="XG26" s="24"/>
      <c r="XH26" s="24"/>
      <c r="XI26" s="24"/>
      <c r="XJ26" s="24"/>
      <c r="XK26" s="24"/>
      <c r="XL26" s="24"/>
      <c r="XM26" s="24"/>
      <c r="XN26" s="24"/>
      <c r="XO26" s="24"/>
      <c r="XP26" s="24"/>
      <c r="XQ26" s="24"/>
      <c r="XR26" s="24"/>
      <c r="XS26" s="24"/>
      <c r="XT26" s="24"/>
      <c r="XU26" s="24"/>
      <c r="XV26" s="24"/>
      <c r="XW26" s="24"/>
      <c r="XX26" s="24"/>
      <c r="XY26" s="24"/>
      <c r="XZ26" s="24"/>
      <c r="YA26" s="24"/>
      <c r="YB26" s="24"/>
      <c r="YC26" s="24"/>
      <c r="YD26" s="24"/>
      <c r="YE26" s="24"/>
      <c r="YF26" s="24"/>
      <c r="YG26" s="24"/>
      <c r="YH26" s="24"/>
      <c r="YI26" s="24"/>
      <c r="YJ26" s="24"/>
      <c r="YK26" s="24"/>
      <c r="YL26" s="24"/>
      <c r="YM26" s="24"/>
      <c r="YN26" s="24"/>
      <c r="YO26" s="24"/>
      <c r="YP26" s="24"/>
      <c r="YQ26" s="24"/>
      <c r="YR26" s="24"/>
      <c r="YS26" s="24"/>
      <c r="YT26" s="24"/>
      <c r="YU26" s="24"/>
      <c r="YV26" s="24"/>
      <c r="YW26" s="24"/>
      <c r="YX26" s="24"/>
      <c r="YY26" s="24"/>
      <c r="YZ26" s="24"/>
      <c r="ZA26" s="24"/>
      <c r="ZB26" s="24"/>
      <c r="ZC26" s="24"/>
      <c r="ZD26" s="24"/>
      <c r="ZE26" s="24"/>
      <c r="ZF26" s="24"/>
      <c r="ZG26" s="24"/>
      <c r="ZH26" s="24"/>
      <c r="ZI26" s="24"/>
      <c r="ZJ26" s="24"/>
      <c r="ZK26" s="24"/>
      <c r="ZL26" s="24"/>
      <c r="ZM26" s="24"/>
      <c r="ZN26" s="24"/>
      <c r="ZO26" s="24"/>
      <c r="ZP26" s="24"/>
      <c r="ZQ26" s="24"/>
      <c r="ZR26" s="24"/>
      <c r="ZS26" s="24"/>
      <c r="ZT26" s="24"/>
      <c r="ZU26" s="24"/>
      <c r="ZV26" s="24"/>
      <c r="ZW26" s="24"/>
      <c r="ZX26" s="24"/>
      <c r="ZY26" s="24"/>
      <c r="ZZ26" s="24"/>
      <c r="AAA26" s="24"/>
      <c r="AAB26" s="24"/>
      <c r="AAC26" s="24"/>
      <c r="AAD26" s="24"/>
      <c r="AAE26" s="24"/>
      <c r="AAF26" s="24"/>
      <c r="AAG26" s="24"/>
      <c r="AAH26" s="24"/>
      <c r="AAI26" s="24"/>
      <c r="AAJ26" s="24"/>
      <c r="AAK26" s="24"/>
      <c r="AAL26" s="24"/>
      <c r="AAM26" s="24"/>
      <c r="AAN26" s="24"/>
      <c r="AAO26" s="24"/>
      <c r="AAP26" s="24"/>
      <c r="AAQ26" s="24"/>
      <c r="AAR26" s="24"/>
      <c r="AAS26" s="24"/>
      <c r="AAT26" s="24"/>
      <c r="AAU26" s="24"/>
      <c r="AAV26" s="24"/>
      <c r="AAW26" s="24"/>
      <c r="AAX26" s="24"/>
      <c r="AAY26" s="24"/>
      <c r="AAZ26" s="24"/>
      <c r="ABA26" s="24"/>
      <c r="ABB26" s="24"/>
      <c r="ABC26" s="24"/>
      <c r="ABD26" s="24"/>
      <c r="ABE26" s="24"/>
      <c r="ABF26" s="24"/>
      <c r="ABG26" s="24"/>
      <c r="ABH26" s="24"/>
      <c r="ABI26" s="24"/>
      <c r="ABJ26" s="24"/>
      <c r="ABK26" s="24"/>
      <c r="ABL26" s="24"/>
      <c r="ABM26" s="24"/>
      <c r="ABN26" s="24"/>
      <c r="ABO26" s="24"/>
      <c r="ABP26" s="24"/>
      <c r="ABQ26" s="24"/>
      <c r="ABR26" s="24"/>
      <c r="ABS26" s="24"/>
      <c r="ABT26" s="24"/>
      <c r="ABU26" s="24"/>
      <c r="ABV26" s="24"/>
      <c r="ABW26" s="24"/>
      <c r="ABX26" s="24"/>
      <c r="ABY26" s="24"/>
      <c r="ABZ26" s="24"/>
      <c r="ACA26" s="24"/>
      <c r="ACB26" s="24"/>
      <c r="ACC26" s="24"/>
      <c r="ACD26" s="24"/>
      <c r="ACE26" s="24"/>
      <c r="ACF26" s="24"/>
      <c r="ACG26" s="24"/>
      <c r="ACH26" s="24"/>
      <c r="ACI26" s="24"/>
      <c r="ACJ26" s="24"/>
      <c r="ACK26" s="24"/>
      <c r="ACL26" s="24"/>
      <c r="ACM26" s="24"/>
      <c r="ACN26" s="24"/>
      <c r="ACO26" s="24"/>
      <c r="ACP26" s="24"/>
      <c r="ACQ26" s="24"/>
      <c r="ACR26" s="24"/>
      <c r="ACS26" s="24"/>
      <c r="ACT26" s="24"/>
      <c r="ACU26" s="24"/>
      <c r="ACV26" s="24"/>
      <c r="ACW26" s="24"/>
      <c r="ACX26" s="24"/>
      <c r="ACY26" s="24"/>
      <c r="ACZ26" s="24"/>
      <c r="ADA26" s="24"/>
      <c r="ADB26" s="24"/>
      <c r="ADC26" s="24"/>
      <c r="ADD26" s="24"/>
      <c r="ADE26" s="24"/>
      <c r="ADF26" s="24"/>
      <c r="ADG26" s="24"/>
      <c r="ADH26" s="24"/>
      <c r="ADI26" s="24"/>
      <c r="ADJ26" s="24"/>
      <c r="ADK26" s="24"/>
      <c r="ADL26" s="24"/>
      <c r="ADM26" s="24"/>
      <c r="ADN26" s="24"/>
      <c r="ADO26" s="24"/>
      <c r="ADP26" s="24"/>
      <c r="ADQ26" s="24"/>
      <c r="ADR26" s="24"/>
      <c r="ADS26" s="24"/>
      <c r="ADT26" s="24"/>
      <c r="ADU26" s="24"/>
      <c r="ADV26" s="24"/>
      <c r="ADW26" s="24"/>
      <c r="ADX26" s="24"/>
      <c r="ADY26" s="24"/>
      <c r="ADZ26" s="24"/>
      <c r="AEA26" s="24"/>
      <c r="AEB26" s="24"/>
      <c r="AEC26" s="24"/>
      <c r="AED26" s="24"/>
      <c r="AEE26" s="24"/>
      <c r="AEF26" s="24"/>
      <c r="AEG26" s="24"/>
      <c r="AEH26" s="24"/>
      <c r="AEI26" s="24"/>
      <c r="AEJ26" s="24"/>
      <c r="AEK26" s="24"/>
      <c r="AEL26" s="24"/>
      <c r="AEM26" s="24"/>
      <c r="AEN26" s="24"/>
      <c r="AEO26" s="24"/>
      <c r="AEP26" s="24"/>
      <c r="AEQ26" s="24"/>
      <c r="AER26" s="24"/>
      <c r="AES26" s="24"/>
      <c r="AET26" s="24"/>
      <c r="AEU26" s="24"/>
      <c r="AEV26" s="24"/>
      <c r="AEW26" s="24"/>
      <c r="AEX26" s="24"/>
      <c r="AEY26" s="24"/>
      <c r="AEZ26" s="24"/>
      <c r="AFA26" s="24"/>
      <c r="AFB26" s="24"/>
      <c r="AFC26" s="24"/>
      <c r="AFD26" s="24"/>
      <c r="AFE26" s="24"/>
      <c r="AFF26" s="24"/>
      <c r="AFG26" s="24"/>
      <c r="AFH26" s="24"/>
      <c r="AFI26" s="24"/>
      <c r="AFJ26" s="24"/>
      <c r="AFK26" s="24"/>
      <c r="AFL26" s="24"/>
      <c r="AFM26" s="24"/>
      <c r="AFN26" s="24"/>
      <c r="AFO26" s="24"/>
      <c r="AFP26" s="24"/>
      <c r="AFQ26" s="24"/>
      <c r="AFR26" s="24"/>
      <c r="AFS26" s="24"/>
      <c r="AFT26" s="24"/>
      <c r="AFU26" s="24"/>
      <c r="AFV26" s="24"/>
      <c r="AFW26" s="24"/>
      <c r="AFX26" s="24"/>
      <c r="AFY26" s="24"/>
      <c r="AFZ26" s="24"/>
      <c r="AGA26" s="24"/>
      <c r="AGB26" s="24"/>
      <c r="AGC26" s="24"/>
      <c r="AGD26" s="24"/>
      <c r="AGE26" s="24"/>
      <c r="AGF26" s="24"/>
      <c r="AGG26" s="24"/>
      <c r="AGH26" s="24"/>
      <c r="AGI26" s="24"/>
      <c r="AGJ26" s="24"/>
      <c r="AGK26" s="24"/>
      <c r="AGL26" s="24"/>
      <c r="AGM26" s="24"/>
      <c r="AGN26" s="24"/>
      <c r="AGO26" s="24"/>
      <c r="AGP26" s="24"/>
      <c r="AGQ26" s="24"/>
      <c r="AGR26" s="24"/>
      <c r="AGS26" s="24"/>
      <c r="AGT26" s="24"/>
      <c r="AGU26" s="24"/>
      <c r="AGV26" s="24"/>
      <c r="AGW26" s="24"/>
      <c r="AGX26" s="24"/>
      <c r="AGY26" s="24"/>
      <c r="AGZ26" s="24"/>
      <c r="AHA26" s="24"/>
      <c r="AHB26" s="24"/>
      <c r="AHC26" s="24"/>
      <c r="AHD26" s="24"/>
      <c r="AHE26" s="24"/>
      <c r="AHF26" s="24"/>
      <c r="AHG26" s="24"/>
      <c r="AHH26" s="24"/>
      <c r="AHI26" s="24"/>
      <c r="AHJ26" s="24"/>
      <c r="AHK26" s="24"/>
      <c r="AHL26" s="24"/>
      <c r="AHM26" s="24"/>
      <c r="AHN26" s="24"/>
      <c r="AHO26" s="24"/>
      <c r="AHP26" s="24"/>
      <c r="AHQ26" s="24"/>
      <c r="AHR26" s="24"/>
      <c r="AHS26" s="24"/>
      <c r="AHT26" s="24"/>
      <c r="AHU26" s="24"/>
      <c r="AHV26" s="24"/>
      <c r="AHW26" s="24"/>
      <c r="AHX26" s="24"/>
      <c r="AHY26" s="24"/>
      <c r="AHZ26" s="24"/>
      <c r="AIA26" s="24"/>
      <c r="AIB26" s="24"/>
      <c r="AIC26" s="24"/>
      <c r="AID26" s="24"/>
      <c r="AIE26" s="24"/>
      <c r="AIF26" s="24"/>
      <c r="AIG26" s="24"/>
      <c r="AIH26" s="24"/>
      <c r="AII26" s="24"/>
      <c r="AIJ26" s="24"/>
      <c r="AIK26" s="24"/>
      <c r="AIL26" s="24"/>
      <c r="AIM26" s="24"/>
      <c r="AIN26" s="24"/>
      <c r="AIO26" s="24"/>
      <c r="AIP26" s="24"/>
      <c r="AIQ26" s="24"/>
      <c r="AIR26" s="24"/>
      <c r="AIS26" s="24"/>
      <c r="AIT26" s="24"/>
      <c r="AIU26" s="24"/>
      <c r="AIV26" s="24"/>
      <c r="AIW26" s="24"/>
      <c r="AIX26" s="24"/>
      <c r="AIY26" s="24"/>
      <c r="AIZ26" s="24"/>
      <c r="AJA26" s="24"/>
      <c r="AJB26" s="24"/>
      <c r="AJC26" s="24"/>
      <c r="AJD26" s="24"/>
      <c r="AJE26" s="24"/>
      <c r="AJF26" s="24"/>
      <c r="AJG26" s="24"/>
      <c r="AJH26" s="24"/>
      <c r="AJI26" s="24"/>
      <c r="AJJ26" s="24"/>
      <c r="AJK26" s="24"/>
      <c r="AJL26" s="24"/>
      <c r="AJM26" s="24"/>
      <c r="AJN26" s="24"/>
      <c r="AJO26" s="24"/>
      <c r="AJP26" s="24"/>
      <c r="AJQ26" s="24"/>
      <c r="AJR26" s="24"/>
      <c r="AJS26" s="24"/>
      <c r="AJT26" s="24"/>
      <c r="AJU26" s="24"/>
      <c r="AJV26" s="24"/>
      <c r="AJW26" s="24"/>
      <c r="AJX26" s="24"/>
      <c r="AJY26" s="24"/>
      <c r="AJZ26" s="24"/>
      <c r="AKA26" s="24"/>
      <c r="AKB26" s="24"/>
      <c r="AKC26" s="24"/>
      <c r="AKD26" s="24"/>
      <c r="AKE26" s="24"/>
      <c r="AKF26" s="24"/>
      <c r="AKG26" s="24"/>
      <c r="AKH26" s="24"/>
      <c r="AKI26" s="24"/>
      <c r="AKJ26" s="24"/>
      <c r="AKK26" s="24"/>
      <c r="AKL26" s="24"/>
      <c r="AKM26" s="24"/>
      <c r="AKN26" s="24"/>
      <c r="AKO26" s="24"/>
      <c r="AKP26" s="24"/>
      <c r="AKQ26" s="24"/>
      <c r="AKR26" s="24"/>
      <c r="AKS26" s="24"/>
      <c r="AKT26" s="24"/>
      <c r="AKU26" s="24"/>
      <c r="AKV26" s="24"/>
      <c r="AKW26" s="24"/>
      <c r="AKX26" s="24"/>
      <c r="AKY26" s="24"/>
      <c r="AKZ26" s="24"/>
      <c r="ALA26" s="24"/>
      <c r="ALB26" s="24"/>
      <c r="ALC26" s="24"/>
      <c r="ALD26" s="24"/>
      <c r="ALE26" s="24"/>
      <c r="ALF26" s="24"/>
      <c r="ALG26" s="24"/>
      <c r="ALH26" s="24"/>
      <c r="ALI26" s="24"/>
      <c r="ALJ26" s="24"/>
      <c r="ALK26" s="24"/>
      <c r="ALL26" s="24"/>
      <c r="ALM26" s="24"/>
      <c r="ALN26" s="24"/>
      <c r="ALO26" s="24"/>
      <c r="ALP26" s="24"/>
      <c r="ALQ26" s="24"/>
      <c r="ALR26" s="24"/>
      <c r="ALS26" s="24"/>
      <c r="ALT26" s="24"/>
      <c r="ALU26" s="24"/>
      <c r="ALV26" s="24"/>
      <c r="ALW26" s="24"/>
      <c r="ALX26" s="24"/>
      <c r="ALY26" s="24"/>
      <c r="ALZ26" s="24"/>
      <c r="AMA26" s="24"/>
      <c r="AMB26" s="24"/>
      <c r="AMC26" s="24"/>
      <c r="AMD26" s="24"/>
      <c r="AME26" s="24"/>
      <c r="AMF26" s="24"/>
      <c r="AMG26" s="24"/>
      <c r="AMH26" s="24"/>
      <c r="AMI26" s="24"/>
      <c r="AMJ26" s="24"/>
      <c r="AMK26" s="24"/>
      <c r="AML26" s="24"/>
    </row>
    <row r="27" spans="1:1026" s="72" customFormat="1" ht="18" customHeight="1">
      <c r="A27" s="18"/>
      <c r="B27" s="74"/>
      <c r="C27" s="70"/>
      <c r="D27" s="70"/>
      <c r="E27" s="71"/>
      <c r="F27" s="71"/>
      <c r="G27" s="70"/>
      <c r="H27" s="70"/>
      <c r="I27" s="71"/>
      <c r="J27" s="71"/>
      <c r="K27" s="71"/>
      <c r="L27" s="70"/>
      <c r="M27" s="70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24"/>
      <c r="BU27" s="24"/>
      <c r="BV27" s="24"/>
      <c r="BW27" s="24"/>
      <c r="BX27" s="24"/>
      <c r="BY27" s="24"/>
      <c r="BZ27" s="24"/>
      <c r="CA27" s="24"/>
      <c r="CB27" s="24"/>
      <c r="CC27" s="24"/>
      <c r="CD27" s="24"/>
      <c r="CE27" s="24"/>
      <c r="CF27" s="24"/>
      <c r="CG27" s="24"/>
      <c r="CH27" s="24"/>
      <c r="CI27" s="24"/>
      <c r="CJ27" s="24"/>
      <c r="CK27" s="24"/>
      <c r="CL27" s="24"/>
      <c r="CM27" s="24"/>
      <c r="CN27" s="24"/>
      <c r="CO27" s="24"/>
      <c r="CP27" s="24"/>
      <c r="CQ27" s="24"/>
      <c r="CR27" s="24"/>
      <c r="CS27" s="24"/>
      <c r="CT27" s="24"/>
      <c r="CU27" s="24"/>
      <c r="CV27" s="24"/>
      <c r="CW27" s="24"/>
      <c r="CX27" s="24"/>
      <c r="CY27" s="24"/>
      <c r="CZ27" s="24"/>
      <c r="DA27" s="24"/>
      <c r="DB27" s="24"/>
      <c r="DC27" s="24"/>
      <c r="DD27" s="24"/>
      <c r="DE27" s="24"/>
      <c r="DF27" s="24"/>
      <c r="DG27" s="24"/>
      <c r="DH27" s="24"/>
      <c r="DI27" s="24"/>
      <c r="DJ27" s="24"/>
      <c r="DK27" s="24"/>
      <c r="DL27" s="24"/>
      <c r="DM27" s="24"/>
      <c r="DN27" s="24"/>
      <c r="DO27" s="24"/>
      <c r="DP27" s="24"/>
      <c r="DQ27" s="24"/>
      <c r="DR27" s="24"/>
      <c r="DS27" s="24"/>
      <c r="DT27" s="24"/>
      <c r="DU27" s="24"/>
      <c r="DV27" s="24"/>
      <c r="DW27" s="24"/>
      <c r="DX27" s="24"/>
      <c r="DY27" s="24"/>
      <c r="DZ27" s="24"/>
      <c r="EA27" s="24"/>
      <c r="EB27" s="24"/>
      <c r="EC27" s="24"/>
      <c r="ED27" s="24"/>
      <c r="EE27" s="24"/>
      <c r="EF27" s="24"/>
      <c r="EG27" s="24"/>
      <c r="EH27" s="24"/>
      <c r="EI27" s="24"/>
      <c r="EJ27" s="24"/>
      <c r="EK27" s="24"/>
      <c r="EL27" s="24"/>
      <c r="EM27" s="24"/>
      <c r="EN27" s="24"/>
      <c r="EO27" s="24"/>
      <c r="EP27" s="24"/>
      <c r="EQ27" s="24"/>
      <c r="ER27" s="24"/>
      <c r="ES27" s="24"/>
      <c r="ET27" s="24"/>
      <c r="EU27" s="24"/>
      <c r="EV27" s="24"/>
      <c r="EW27" s="24"/>
      <c r="EX27" s="24"/>
      <c r="EY27" s="24"/>
      <c r="EZ27" s="24"/>
      <c r="FA27" s="24"/>
      <c r="FB27" s="24"/>
      <c r="FC27" s="24"/>
      <c r="FD27" s="24"/>
      <c r="FE27" s="24"/>
      <c r="FF27" s="24"/>
      <c r="FG27" s="24"/>
      <c r="FH27" s="24"/>
      <c r="FI27" s="24"/>
      <c r="FJ27" s="24"/>
      <c r="FK27" s="24"/>
      <c r="FL27" s="24"/>
      <c r="FM27" s="24"/>
      <c r="FN27" s="24"/>
      <c r="FO27" s="24"/>
      <c r="FP27" s="24"/>
      <c r="FQ27" s="24"/>
      <c r="FR27" s="24"/>
      <c r="FS27" s="24"/>
      <c r="FT27" s="24"/>
      <c r="FU27" s="24"/>
      <c r="FV27" s="24"/>
      <c r="FW27" s="24"/>
      <c r="FX27" s="24"/>
      <c r="FY27" s="24"/>
      <c r="FZ27" s="24"/>
      <c r="GA27" s="24"/>
      <c r="GB27" s="24"/>
      <c r="GC27" s="24"/>
      <c r="GD27" s="24"/>
      <c r="GE27" s="24"/>
      <c r="GF27" s="24"/>
      <c r="GG27" s="24"/>
      <c r="GH27" s="24"/>
      <c r="GI27" s="24"/>
      <c r="GJ27" s="24"/>
      <c r="GK27" s="24"/>
      <c r="GL27" s="24"/>
      <c r="GM27" s="24"/>
      <c r="GN27" s="24"/>
      <c r="GO27" s="24"/>
      <c r="GP27" s="24"/>
      <c r="GQ27" s="24"/>
      <c r="GR27" s="24"/>
      <c r="GS27" s="24"/>
      <c r="GT27" s="24"/>
      <c r="GU27" s="24"/>
      <c r="GV27" s="24"/>
      <c r="GW27" s="24"/>
      <c r="GX27" s="24"/>
      <c r="GY27" s="24"/>
      <c r="GZ27" s="24"/>
      <c r="HA27" s="24"/>
      <c r="HB27" s="24"/>
      <c r="HC27" s="24"/>
      <c r="HD27" s="24"/>
      <c r="HE27" s="24"/>
      <c r="HF27" s="24"/>
      <c r="HG27" s="24"/>
      <c r="HH27" s="24"/>
      <c r="HI27" s="24"/>
      <c r="HJ27" s="24"/>
      <c r="HK27" s="24"/>
      <c r="HL27" s="24"/>
      <c r="HM27" s="24"/>
      <c r="HN27" s="24"/>
      <c r="HO27" s="24"/>
      <c r="HP27" s="24"/>
      <c r="HQ27" s="24"/>
      <c r="HR27" s="24"/>
      <c r="HS27" s="24"/>
      <c r="HT27" s="24"/>
      <c r="HU27" s="24"/>
      <c r="HV27" s="24"/>
      <c r="HW27" s="24"/>
      <c r="HX27" s="24"/>
      <c r="HY27" s="24"/>
      <c r="HZ27" s="24"/>
      <c r="IA27" s="24"/>
      <c r="IB27" s="24"/>
      <c r="IC27" s="24"/>
      <c r="ID27" s="24"/>
      <c r="IE27" s="24"/>
      <c r="IF27" s="24"/>
      <c r="IG27" s="24"/>
      <c r="IH27" s="24"/>
      <c r="II27" s="24"/>
      <c r="IJ27" s="24"/>
      <c r="IK27" s="24"/>
      <c r="IL27" s="24"/>
      <c r="IM27" s="24"/>
      <c r="IN27" s="24"/>
      <c r="IO27" s="24"/>
      <c r="IP27" s="24"/>
      <c r="IQ27" s="24"/>
      <c r="IR27" s="24"/>
      <c r="IS27" s="24"/>
      <c r="IT27" s="24"/>
      <c r="IU27" s="24"/>
      <c r="IV27" s="24"/>
      <c r="IW27" s="24"/>
      <c r="IX27" s="24"/>
      <c r="IY27" s="24"/>
      <c r="IZ27" s="24"/>
      <c r="JA27" s="24"/>
      <c r="JB27" s="24"/>
      <c r="JC27" s="24"/>
      <c r="JD27" s="24"/>
      <c r="JE27" s="24"/>
      <c r="JF27" s="24"/>
      <c r="JG27" s="24"/>
      <c r="JH27" s="24"/>
      <c r="JI27" s="24"/>
      <c r="JJ27" s="24"/>
      <c r="JK27" s="24"/>
      <c r="JL27" s="24"/>
      <c r="JM27" s="24"/>
      <c r="JN27" s="24"/>
      <c r="JO27" s="24"/>
      <c r="JP27" s="24"/>
      <c r="JQ27" s="24"/>
      <c r="JR27" s="24"/>
      <c r="JS27" s="24"/>
      <c r="JT27" s="24"/>
      <c r="JU27" s="24"/>
      <c r="JV27" s="24"/>
      <c r="JW27" s="24"/>
      <c r="JX27" s="24"/>
      <c r="JY27" s="24"/>
      <c r="JZ27" s="24"/>
      <c r="KA27" s="24"/>
      <c r="KB27" s="24"/>
      <c r="KC27" s="24"/>
      <c r="KD27" s="24"/>
      <c r="KE27" s="24"/>
      <c r="KF27" s="24"/>
      <c r="KG27" s="24"/>
      <c r="KH27" s="24"/>
      <c r="KI27" s="24"/>
      <c r="KJ27" s="24"/>
      <c r="KK27" s="24"/>
      <c r="KL27" s="24"/>
      <c r="KM27" s="24"/>
      <c r="KN27" s="24"/>
      <c r="KO27" s="24"/>
      <c r="KP27" s="24"/>
      <c r="KQ27" s="24"/>
      <c r="KR27" s="24"/>
      <c r="KS27" s="24"/>
      <c r="KT27" s="24"/>
      <c r="KU27" s="24"/>
      <c r="KV27" s="24"/>
      <c r="KW27" s="24"/>
      <c r="KX27" s="24"/>
      <c r="KY27" s="24"/>
      <c r="KZ27" s="24"/>
      <c r="LA27" s="24"/>
      <c r="LB27" s="24"/>
      <c r="LC27" s="24"/>
      <c r="LD27" s="24"/>
      <c r="LE27" s="24"/>
      <c r="LF27" s="24"/>
      <c r="LG27" s="24"/>
      <c r="LH27" s="24"/>
      <c r="LI27" s="24"/>
      <c r="LJ27" s="24"/>
      <c r="LK27" s="24"/>
      <c r="LL27" s="24"/>
      <c r="LM27" s="24"/>
      <c r="LN27" s="24"/>
      <c r="LO27" s="24"/>
      <c r="LP27" s="24"/>
      <c r="LQ27" s="24"/>
      <c r="LR27" s="24"/>
      <c r="LS27" s="24"/>
      <c r="LT27" s="24"/>
      <c r="LU27" s="24"/>
      <c r="LV27" s="24"/>
      <c r="LW27" s="24"/>
      <c r="LX27" s="24"/>
      <c r="LY27" s="24"/>
      <c r="LZ27" s="24"/>
      <c r="MA27" s="24"/>
      <c r="MB27" s="24"/>
      <c r="MC27" s="24"/>
      <c r="MD27" s="24"/>
      <c r="ME27" s="24"/>
      <c r="MF27" s="24"/>
      <c r="MG27" s="24"/>
      <c r="MH27" s="24"/>
      <c r="MI27" s="24"/>
      <c r="MJ27" s="24"/>
      <c r="MK27" s="24"/>
      <c r="ML27" s="24"/>
      <c r="MM27" s="24"/>
      <c r="MN27" s="24"/>
      <c r="MO27" s="24"/>
      <c r="MP27" s="24"/>
      <c r="MQ27" s="24"/>
      <c r="MR27" s="24"/>
      <c r="MS27" s="24"/>
      <c r="MT27" s="24"/>
      <c r="MU27" s="24"/>
      <c r="MV27" s="24"/>
      <c r="MW27" s="24"/>
      <c r="MX27" s="24"/>
      <c r="MY27" s="24"/>
      <c r="MZ27" s="24"/>
      <c r="NA27" s="24"/>
      <c r="NB27" s="24"/>
      <c r="NC27" s="24"/>
      <c r="ND27" s="24"/>
      <c r="NE27" s="24"/>
      <c r="NF27" s="24"/>
      <c r="NG27" s="24"/>
      <c r="NH27" s="24"/>
      <c r="NI27" s="24"/>
      <c r="NJ27" s="24"/>
      <c r="NK27" s="24"/>
      <c r="NL27" s="24"/>
      <c r="NM27" s="24"/>
      <c r="NN27" s="24"/>
      <c r="NO27" s="24"/>
      <c r="NP27" s="24"/>
      <c r="NQ27" s="24"/>
      <c r="NR27" s="24"/>
      <c r="NS27" s="24"/>
      <c r="NT27" s="24"/>
      <c r="NU27" s="24"/>
      <c r="NV27" s="24"/>
      <c r="NW27" s="24"/>
      <c r="NX27" s="24"/>
      <c r="NY27" s="24"/>
      <c r="NZ27" s="24"/>
      <c r="OA27" s="24"/>
      <c r="OB27" s="24"/>
      <c r="OC27" s="24"/>
      <c r="OD27" s="24"/>
      <c r="OE27" s="24"/>
      <c r="OF27" s="24"/>
      <c r="OG27" s="24"/>
      <c r="OH27" s="24"/>
      <c r="OI27" s="24"/>
      <c r="OJ27" s="24"/>
      <c r="OK27" s="24"/>
      <c r="OL27" s="24"/>
      <c r="OM27" s="24"/>
      <c r="ON27" s="24"/>
      <c r="OO27" s="24"/>
      <c r="OP27" s="24"/>
      <c r="OQ27" s="24"/>
      <c r="OR27" s="24"/>
      <c r="OS27" s="24"/>
      <c r="OT27" s="24"/>
      <c r="OU27" s="24"/>
      <c r="OV27" s="24"/>
      <c r="OW27" s="24"/>
      <c r="OX27" s="24"/>
      <c r="OY27" s="24"/>
      <c r="OZ27" s="24"/>
      <c r="PA27" s="24"/>
      <c r="PB27" s="24"/>
      <c r="PC27" s="24"/>
      <c r="PD27" s="24"/>
      <c r="PE27" s="24"/>
      <c r="PF27" s="24"/>
      <c r="PG27" s="24"/>
      <c r="PH27" s="24"/>
      <c r="PI27" s="24"/>
      <c r="PJ27" s="24"/>
      <c r="PK27" s="24"/>
      <c r="PL27" s="24"/>
      <c r="PM27" s="24"/>
      <c r="PN27" s="24"/>
      <c r="PO27" s="24"/>
      <c r="PP27" s="24"/>
      <c r="PQ27" s="24"/>
      <c r="PR27" s="24"/>
      <c r="PS27" s="24"/>
      <c r="PT27" s="24"/>
      <c r="PU27" s="24"/>
      <c r="PV27" s="24"/>
      <c r="PW27" s="24"/>
      <c r="PX27" s="24"/>
      <c r="PY27" s="24"/>
      <c r="PZ27" s="24"/>
      <c r="QA27" s="24"/>
      <c r="QB27" s="24"/>
      <c r="QC27" s="24"/>
      <c r="QD27" s="24"/>
      <c r="QE27" s="24"/>
      <c r="QF27" s="24"/>
      <c r="QG27" s="24"/>
      <c r="QH27" s="24"/>
      <c r="QI27" s="24"/>
      <c r="QJ27" s="24"/>
      <c r="QK27" s="24"/>
      <c r="QL27" s="24"/>
      <c r="QM27" s="24"/>
      <c r="QN27" s="24"/>
      <c r="QO27" s="24"/>
      <c r="QP27" s="24"/>
      <c r="QQ27" s="24"/>
      <c r="QR27" s="24"/>
      <c r="QS27" s="24"/>
      <c r="QT27" s="24"/>
      <c r="QU27" s="24"/>
      <c r="QV27" s="24"/>
      <c r="QW27" s="24"/>
      <c r="QX27" s="24"/>
      <c r="QY27" s="24"/>
      <c r="QZ27" s="24"/>
      <c r="RA27" s="24"/>
      <c r="RB27" s="24"/>
      <c r="RC27" s="24"/>
      <c r="RD27" s="24"/>
      <c r="RE27" s="24"/>
      <c r="RF27" s="24"/>
      <c r="RG27" s="24"/>
      <c r="RH27" s="24"/>
      <c r="RI27" s="24"/>
      <c r="RJ27" s="24"/>
      <c r="RK27" s="24"/>
      <c r="RL27" s="24"/>
      <c r="RM27" s="24"/>
      <c r="RN27" s="24"/>
      <c r="RO27" s="24"/>
      <c r="RP27" s="24"/>
      <c r="RQ27" s="24"/>
      <c r="RR27" s="24"/>
      <c r="RS27" s="24"/>
      <c r="RT27" s="24"/>
      <c r="RU27" s="24"/>
      <c r="RV27" s="24"/>
      <c r="RW27" s="24"/>
      <c r="RX27" s="24"/>
      <c r="RY27" s="24"/>
      <c r="RZ27" s="24"/>
      <c r="SA27" s="24"/>
      <c r="SB27" s="24"/>
      <c r="SC27" s="24"/>
      <c r="SD27" s="24"/>
      <c r="SE27" s="24"/>
      <c r="SF27" s="24"/>
      <c r="SG27" s="24"/>
      <c r="SH27" s="24"/>
      <c r="SI27" s="24"/>
      <c r="SJ27" s="24"/>
      <c r="SK27" s="24"/>
      <c r="SL27" s="24"/>
      <c r="SM27" s="24"/>
      <c r="SN27" s="24"/>
      <c r="SO27" s="24"/>
      <c r="SP27" s="24"/>
      <c r="SQ27" s="24"/>
      <c r="SR27" s="24"/>
      <c r="SS27" s="24"/>
      <c r="ST27" s="24"/>
      <c r="SU27" s="24"/>
      <c r="SV27" s="24"/>
      <c r="SW27" s="24"/>
      <c r="SX27" s="24"/>
      <c r="SY27" s="24"/>
      <c r="SZ27" s="24"/>
      <c r="TA27" s="24"/>
      <c r="TB27" s="24"/>
      <c r="TC27" s="24"/>
      <c r="TD27" s="24"/>
      <c r="TE27" s="24"/>
      <c r="TF27" s="24"/>
      <c r="TG27" s="24"/>
      <c r="TH27" s="24"/>
      <c r="TI27" s="24"/>
      <c r="TJ27" s="24"/>
      <c r="TK27" s="24"/>
      <c r="TL27" s="24"/>
      <c r="TM27" s="24"/>
      <c r="TN27" s="24"/>
      <c r="TO27" s="24"/>
      <c r="TP27" s="24"/>
      <c r="TQ27" s="24"/>
      <c r="TR27" s="24"/>
      <c r="TS27" s="24"/>
      <c r="TT27" s="24"/>
      <c r="TU27" s="24"/>
      <c r="TV27" s="24"/>
      <c r="TW27" s="24"/>
      <c r="TX27" s="24"/>
      <c r="TY27" s="24"/>
      <c r="TZ27" s="24"/>
      <c r="UA27" s="24"/>
      <c r="UB27" s="24"/>
      <c r="UC27" s="24"/>
      <c r="UD27" s="24"/>
      <c r="UE27" s="24"/>
      <c r="UF27" s="24"/>
      <c r="UG27" s="24"/>
      <c r="UH27" s="24"/>
      <c r="UI27" s="24"/>
      <c r="UJ27" s="24"/>
      <c r="UK27" s="24"/>
      <c r="UL27" s="24"/>
      <c r="UM27" s="24"/>
      <c r="UN27" s="24"/>
      <c r="UO27" s="24"/>
      <c r="UP27" s="24"/>
      <c r="UQ27" s="24"/>
      <c r="UR27" s="24"/>
      <c r="US27" s="24"/>
      <c r="UT27" s="24"/>
      <c r="UU27" s="24"/>
      <c r="UV27" s="24"/>
      <c r="UW27" s="24"/>
      <c r="UX27" s="24"/>
      <c r="UY27" s="24"/>
      <c r="UZ27" s="24"/>
      <c r="VA27" s="24"/>
      <c r="VB27" s="24"/>
      <c r="VC27" s="24"/>
      <c r="VD27" s="24"/>
      <c r="VE27" s="24"/>
      <c r="VF27" s="24"/>
      <c r="VG27" s="24"/>
      <c r="VH27" s="24"/>
      <c r="VI27" s="24"/>
      <c r="VJ27" s="24"/>
      <c r="VK27" s="24"/>
      <c r="VL27" s="24"/>
      <c r="VM27" s="24"/>
      <c r="VN27" s="24"/>
      <c r="VO27" s="24"/>
      <c r="VP27" s="24"/>
      <c r="VQ27" s="24"/>
      <c r="VR27" s="24"/>
      <c r="VS27" s="24"/>
      <c r="VT27" s="24"/>
      <c r="VU27" s="24"/>
      <c r="VV27" s="24"/>
      <c r="VW27" s="24"/>
      <c r="VX27" s="24"/>
      <c r="VY27" s="24"/>
      <c r="VZ27" s="24"/>
      <c r="WA27" s="24"/>
      <c r="WB27" s="24"/>
      <c r="WC27" s="24"/>
      <c r="WD27" s="24"/>
      <c r="WE27" s="24"/>
      <c r="WF27" s="24"/>
      <c r="WG27" s="24"/>
      <c r="WH27" s="24"/>
      <c r="WI27" s="24"/>
      <c r="WJ27" s="24"/>
      <c r="WK27" s="24"/>
      <c r="WL27" s="24"/>
      <c r="WM27" s="24"/>
      <c r="WN27" s="24"/>
      <c r="WO27" s="24"/>
      <c r="WP27" s="24"/>
      <c r="WQ27" s="24"/>
      <c r="WR27" s="24"/>
      <c r="WS27" s="24"/>
      <c r="WT27" s="24"/>
      <c r="WU27" s="24"/>
      <c r="WV27" s="24"/>
      <c r="WW27" s="24"/>
      <c r="WX27" s="24"/>
      <c r="WY27" s="24"/>
      <c r="WZ27" s="24"/>
      <c r="XA27" s="24"/>
      <c r="XB27" s="24"/>
      <c r="XC27" s="24"/>
      <c r="XD27" s="24"/>
      <c r="XE27" s="24"/>
      <c r="XF27" s="24"/>
      <c r="XG27" s="24"/>
      <c r="XH27" s="24"/>
      <c r="XI27" s="24"/>
      <c r="XJ27" s="24"/>
      <c r="XK27" s="24"/>
      <c r="XL27" s="24"/>
      <c r="XM27" s="24"/>
      <c r="XN27" s="24"/>
      <c r="XO27" s="24"/>
      <c r="XP27" s="24"/>
      <c r="XQ27" s="24"/>
      <c r="XR27" s="24"/>
      <c r="XS27" s="24"/>
      <c r="XT27" s="24"/>
      <c r="XU27" s="24"/>
      <c r="XV27" s="24"/>
      <c r="XW27" s="24"/>
      <c r="XX27" s="24"/>
      <c r="XY27" s="24"/>
      <c r="XZ27" s="24"/>
      <c r="YA27" s="24"/>
      <c r="YB27" s="24"/>
      <c r="YC27" s="24"/>
      <c r="YD27" s="24"/>
      <c r="YE27" s="24"/>
      <c r="YF27" s="24"/>
      <c r="YG27" s="24"/>
      <c r="YH27" s="24"/>
      <c r="YI27" s="24"/>
      <c r="YJ27" s="24"/>
      <c r="YK27" s="24"/>
      <c r="YL27" s="24"/>
      <c r="YM27" s="24"/>
      <c r="YN27" s="24"/>
      <c r="YO27" s="24"/>
      <c r="YP27" s="24"/>
      <c r="YQ27" s="24"/>
      <c r="YR27" s="24"/>
      <c r="YS27" s="24"/>
      <c r="YT27" s="24"/>
      <c r="YU27" s="24"/>
      <c r="YV27" s="24"/>
      <c r="YW27" s="24"/>
      <c r="YX27" s="24"/>
      <c r="YY27" s="24"/>
      <c r="YZ27" s="24"/>
      <c r="ZA27" s="24"/>
      <c r="ZB27" s="24"/>
      <c r="ZC27" s="24"/>
      <c r="ZD27" s="24"/>
      <c r="ZE27" s="24"/>
      <c r="ZF27" s="24"/>
      <c r="ZG27" s="24"/>
      <c r="ZH27" s="24"/>
      <c r="ZI27" s="24"/>
      <c r="ZJ27" s="24"/>
      <c r="ZK27" s="24"/>
      <c r="ZL27" s="24"/>
      <c r="ZM27" s="24"/>
      <c r="ZN27" s="24"/>
      <c r="ZO27" s="24"/>
      <c r="ZP27" s="24"/>
      <c r="ZQ27" s="24"/>
      <c r="ZR27" s="24"/>
      <c r="ZS27" s="24"/>
      <c r="ZT27" s="24"/>
      <c r="ZU27" s="24"/>
      <c r="ZV27" s="24"/>
      <c r="ZW27" s="24"/>
      <c r="ZX27" s="24"/>
      <c r="ZY27" s="24"/>
      <c r="ZZ27" s="24"/>
      <c r="AAA27" s="24"/>
      <c r="AAB27" s="24"/>
      <c r="AAC27" s="24"/>
      <c r="AAD27" s="24"/>
      <c r="AAE27" s="24"/>
      <c r="AAF27" s="24"/>
      <c r="AAG27" s="24"/>
      <c r="AAH27" s="24"/>
      <c r="AAI27" s="24"/>
      <c r="AAJ27" s="24"/>
      <c r="AAK27" s="24"/>
      <c r="AAL27" s="24"/>
      <c r="AAM27" s="24"/>
      <c r="AAN27" s="24"/>
      <c r="AAO27" s="24"/>
      <c r="AAP27" s="24"/>
      <c r="AAQ27" s="24"/>
      <c r="AAR27" s="24"/>
      <c r="AAS27" s="24"/>
      <c r="AAT27" s="24"/>
      <c r="AAU27" s="24"/>
      <c r="AAV27" s="24"/>
      <c r="AAW27" s="24"/>
      <c r="AAX27" s="24"/>
      <c r="AAY27" s="24"/>
      <c r="AAZ27" s="24"/>
      <c r="ABA27" s="24"/>
      <c r="ABB27" s="24"/>
      <c r="ABC27" s="24"/>
      <c r="ABD27" s="24"/>
      <c r="ABE27" s="24"/>
      <c r="ABF27" s="24"/>
      <c r="ABG27" s="24"/>
      <c r="ABH27" s="24"/>
      <c r="ABI27" s="24"/>
      <c r="ABJ27" s="24"/>
      <c r="ABK27" s="24"/>
      <c r="ABL27" s="24"/>
      <c r="ABM27" s="24"/>
      <c r="ABN27" s="24"/>
      <c r="ABO27" s="24"/>
      <c r="ABP27" s="24"/>
      <c r="ABQ27" s="24"/>
      <c r="ABR27" s="24"/>
      <c r="ABS27" s="24"/>
      <c r="ABT27" s="24"/>
      <c r="ABU27" s="24"/>
      <c r="ABV27" s="24"/>
      <c r="ABW27" s="24"/>
      <c r="ABX27" s="24"/>
      <c r="ABY27" s="24"/>
      <c r="ABZ27" s="24"/>
      <c r="ACA27" s="24"/>
      <c r="ACB27" s="24"/>
      <c r="ACC27" s="24"/>
      <c r="ACD27" s="24"/>
      <c r="ACE27" s="24"/>
      <c r="ACF27" s="24"/>
      <c r="ACG27" s="24"/>
      <c r="ACH27" s="24"/>
      <c r="ACI27" s="24"/>
      <c r="ACJ27" s="24"/>
      <c r="ACK27" s="24"/>
      <c r="ACL27" s="24"/>
      <c r="ACM27" s="24"/>
      <c r="ACN27" s="24"/>
      <c r="ACO27" s="24"/>
      <c r="ACP27" s="24"/>
      <c r="ACQ27" s="24"/>
      <c r="ACR27" s="24"/>
      <c r="ACS27" s="24"/>
      <c r="ACT27" s="24"/>
      <c r="ACU27" s="24"/>
      <c r="ACV27" s="24"/>
      <c r="ACW27" s="24"/>
      <c r="ACX27" s="24"/>
      <c r="ACY27" s="24"/>
      <c r="ACZ27" s="24"/>
      <c r="ADA27" s="24"/>
      <c r="ADB27" s="24"/>
      <c r="ADC27" s="24"/>
      <c r="ADD27" s="24"/>
      <c r="ADE27" s="24"/>
      <c r="ADF27" s="24"/>
      <c r="ADG27" s="24"/>
      <c r="ADH27" s="24"/>
      <c r="ADI27" s="24"/>
      <c r="ADJ27" s="24"/>
      <c r="ADK27" s="24"/>
      <c r="ADL27" s="24"/>
      <c r="ADM27" s="24"/>
      <c r="ADN27" s="24"/>
      <c r="ADO27" s="24"/>
      <c r="ADP27" s="24"/>
      <c r="ADQ27" s="24"/>
      <c r="ADR27" s="24"/>
      <c r="ADS27" s="24"/>
      <c r="ADT27" s="24"/>
      <c r="ADU27" s="24"/>
      <c r="ADV27" s="24"/>
      <c r="ADW27" s="24"/>
      <c r="ADX27" s="24"/>
      <c r="ADY27" s="24"/>
      <c r="ADZ27" s="24"/>
      <c r="AEA27" s="24"/>
      <c r="AEB27" s="24"/>
      <c r="AEC27" s="24"/>
      <c r="AED27" s="24"/>
      <c r="AEE27" s="24"/>
      <c r="AEF27" s="24"/>
      <c r="AEG27" s="24"/>
      <c r="AEH27" s="24"/>
      <c r="AEI27" s="24"/>
      <c r="AEJ27" s="24"/>
      <c r="AEK27" s="24"/>
      <c r="AEL27" s="24"/>
      <c r="AEM27" s="24"/>
      <c r="AEN27" s="24"/>
      <c r="AEO27" s="24"/>
      <c r="AEP27" s="24"/>
      <c r="AEQ27" s="24"/>
      <c r="AER27" s="24"/>
      <c r="AES27" s="24"/>
      <c r="AET27" s="24"/>
      <c r="AEU27" s="24"/>
      <c r="AEV27" s="24"/>
      <c r="AEW27" s="24"/>
      <c r="AEX27" s="24"/>
      <c r="AEY27" s="24"/>
      <c r="AEZ27" s="24"/>
      <c r="AFA27" s="24"/>
      <c r="AFB27" s="24"/>
      <c r="AFC27" s="24"/>
      <c r="AFD27" s="24"/>
      <c r="AFE27" s="24"/>
      <c r="AFF27" s="24"/>
      <c r="AFG27" s="24"/>
      <c r="AFH27" s="24"/>
      <c r="AFI27" s="24"/>
      <c r="AFJ27" s="24"/>
      <c r="AFK27" s="24"/>
      <c r="AFL27" s="24"/>
      <c r="AFM27" s="24"/>
      <c r="AFN27" s="24"/>
      <c r="AFO27" s="24"/>
      <c r="AFP27" s="24"/>
      <c r="AFQ27" s="24"/>
      <c r="AFR27" s="24"/>
      <c r="AFS27" s="24"/>
      <c r="AFT27" s="24"/>
      <c r="AFU27" s="24"/>
      <c r="AFV27" s="24"/>
      <c r="AFW27" s="24"/>
      <c r="AFX27" s="24"/>
      <c r="AFY27" s="24"/>
      <c r="AFZ27" s="24"/>
      <c r="AGA27" s="24"/>
      <c r="AGB27" s="24"/>
      <c r="AGC27" s="24"/>
      <c r="AGD27" s="24"/>
      <c r="AGE27" s="24"/>
      <c r="AGF27" s="24"/>
      <c r="AGG27" s="24"/>
      <c r="AGH27" s="24"/>
      <c r="AGI27" s="24"/>
      <c r="AGJ27" s="24"/>
      <c r="AGK27" s="24"/>
      <c r="AGL27" s="24"/>
      <c r="AGM27" s="24"/>
      <c r="AGN27" s="24"/>
      <c r="AGO27" s="24"/>
      <c r="AGP27" s="24"/>
      <c r="AGQ27" s="24"/>
      <c r="AGR27" s="24"/>
      <c r="AGS27" s="24"/>
      <c r="AGT27" s="24"/>
      <c r="AGU27" s="24"/>
      <c r="AGV27" s="24"/>
      <c r="AGW27" s="24"/>
      <c r="AGX27" s="24"/>
      <c r="AGY27" s="24"/>
      <c r="AGZ27" s="24"/>
      <c r="AHA27" s="24"/>
      <c r="AHB27" s="24"/>
      <c r="AHC27" s="24"/>
      <c r="AHD27" s="24"/>
      <c r="AHE27" s="24"/>
      <c r="AHF27" s="24"/>
      <c r="AHG27" s="24"/>
      <c r="AHH27" s="24"/>
      <c r="AHI27" s="24"/>
      <c r="AHJ27" s="24"/>
      <c r="AHK27" s="24"/>
      <c r="AHL27" s="24"/>
      <c r="AHM27" s="24"/>
      <c r="AHN27" s="24"/>
      <c r="AHO27" s="24"/>
      <c r="AHP27" s="24"/>
      <c r="AHQ27" s="24"/>
      <c r="AHR27" s="24"/>
      <c r="AHS27" s="24"/>
      <c r="AHT27" s="24"/>
      <c r="AHU27" s="24"/>
      <c r="AHV27" s="24"/>
      <c r="AHW27" s="24"/>
      <c r="AHX27" s="24"/>
      <c r="AHY27" s="24"/>
      <c r="AHZ27" s="24"/>
      <c r="AIA27" s="24"/>
      <c r="AIB27" s="24"/>
      <c r="AIC27" s="24"/>
      <c r="AID27" s="24"/>
      <c r="AIE27" s="24"/>
      <c r="AIF27" s="24"/>
      <c r="AIG27" s="24"/>
      <c r="AIH27" s="24"/>
      <c r="AII27" s="24"/>
      <c r="AIJ27" s="24"/>
      <c r="AIK27" s="24"/>
      <c r="AIL27" s="24"/>
      <c r="AIM27" s="24"/>
      <c r="AIN27" s="24"/>
      <c r="AIO27" s="24"/>
      <c r="AIP27" s="24"/>
      <c r="AIQ27" s="24"/>
      <c r="AIR27" s="24"/>
      <c r="AIS27" s="24"/>
      <c r="AIT27" s="24"/>
      <c r="AIU27" s="24"/>
      <c r="AIV27" s="24"/>
      <c r="AIW27" s="24"/>
      <c r="AIX27" s="24"/>
      <c r="AIY27" s="24"/>
      <c r="AIZ27" s="24"/>
      <c r="AJA27" s="24"/>
      <c r="AJB27" s="24"/>
      <c r="AJC27" s="24"/>
      <c r="AJD27" s="24"/>
      <c r="AJE27" s="24"/>
      <c r="AJF27" s="24"/>
      <c r="AJG27" s="24"/>
      <c r="AJH27" s="24"/>
      <c r="AJI27" s="24"/>
      <c r="AJJ27" s="24"/>
      <c r="AJK27" s="24"/>
      <c r="AJL27" s="24"/>
      <c r="AJM27" s="24"/>
      <c r="AJN27" s="24"/>
      <c r="AJO27" s="24"/>
      <c r="AJP27" s="24"/>
      <c r="AJQ27" s="24"/>
      <c r="AJR27" s="24"/>
      <c r="AJS27" s="24"/>
      <c r="AJT27" s="24"/>
      <c r="AJU27" s="24"/>
      <c r="AJV27" s="24"/>
      <c r="AJW27" s="24"/>
      <c r="AJX27" s="24"/>
      <c r="AJY27" s="24"/>
      <c r="AJZ27" s="24"/>
      <c r="AKA27" s="24"/>
      <c r="AKB27" s="24"/>
      <c r="AKC27" s="24"/>
      <c r="AKD27" s="24"/>
      <c r="AKE27" s="24"/>
      <c r="AKF27" s="24"/>
      <c r="AKG27" s="24"/>
      <c r="AKH27" s="24"/>
      <c r="AKI27" s="24"/>
      <c r="AKJ27" s="24"/>
      <c r="AKK27" s="24"/>
      <c r="AKL27" s="24"/>
      <c r="AKM27" s="24"/>
      <c r="AKN27" s="24"/>
      <c r="AKO27" s="24"/>
      <c r="AKP27" s="24"/>
      <c r="AKQ27" s="24"/>
      <c r="AKR27" s="24"/>
      <c r="AKS27" s="24"/>
      <c r="AKT27" s="24"/>
      <c r="AKU27" s="24"/>
      <c r="AKV27" s="24"/>
      <c r="AKW27" s="24"/>
      <c r="AKX27" s="24"/>
      <c r="AKY27" s="24"/>
      <c r="AKZ27" s="24"/>
      <c r="ALA27" s="24"/>
      <c r="ALB27" s="24"/>
      <c r="ALC27" s="24"/>
      <c r="ALD27" s="24"/>
      <c r="ALE27" s="24"/>
      <c r="ALF27" s="24"/>
      <c r="ALG27" s="24"/>
      <c r="ALH27" s="24"/>
      <c r="ALI27" s="24"/>
      <c r="ALJ27" s="24"/>
      <c r="ALK27" s="24"/>
      <c r="ALL27" s="24"/>
      <c r="ALM27" s="24"/>
      <c r="ALN27" s="24"/>
      <c r="ALO27" s="24"/>
      <c r="ALP27" s="24"/>
      <c r="ALQ27" s="24"/>
      <c r="ALR27" s="24"/>
      <c r="ALS27" s="24"/>
      <c r="ALT27" s="24"/>
      <c r="ALU27" s="24"/>
      <c r="ALV27" s="24"/>
      <c r="ALW27" s="24"/>
      <c r="ALX27" s="24"/>
      <c r="ALY27" s="24"/>
      <c r="ALZ27" s="24"/>
      <c r="AMA27" s="24"/>
      <c r="AMB27" s="24"/>
      <c r="AMC27" s="24"/>
      <c r="AMD27" s="24"/>
      <c r="AME27" s="24"/>
      <c r="AMF27" s="24"/>
      <c r="AMG27" s="24"/>
      <c r="AMH27" s="24"/>
      <c r="AMI27" s="24"/>
      <c r="AMJ27" s="24"/>
      <c r="AMK27" s="24"/>
      <c r="AML27" s="24"/>
    </row>
    <row r="28" spans="1:1026" s="72" customFormat="1" ht="18" customHeight="1">
      <c r="A28" s="18"/>
      <c r="B28" s="74"/>
      <c r="C28" s="70"/>
      <c r="D28" s="70"/>
      <c r="E28" s="71"/>
      <c r="F28" s="71"/>
      <c r="G28" s="70"/>
      <c r="H28" s="70"/>
      <c r="I28" s="71"/>
      <c r="J28" s="71"/>
      <c r="K28" s="71"/>
      <c r="L28" s="70"/>
      <c r="M28" s="70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24"/>
      <c r="BS28" s="24"/>
      <c r="BT28" s="24"/>
      <c r="BU28" s="24"/>
      <c r="BV28" s="24"/>
      <c r="BW28" s="24"/>
      <c r="BX28" s="24"/>
      <c r="BY28" s="24"/>
      <c r="BZ28" s="24"/>
      <c r="CA28" s="24"/>
      <c r="CB28" s="24"/>
      <c r="CC28" s="24"/>
      <c r="CD28" s="24"/>
      <c r="CE28" s="24"/>
      <c r="CF28" s="24"/>
      <c r="CG28" s="24"/>
      <c r="CH28" s="24"/>
      <c r="CI28" s="24"/>
      <c r="CJ28" s="24"/>
      <c r="CK28" s="24"/>
      <c r="CL28" s="24"/>
      <c r="CM28" s="24"/>
      <c r="CN28" s="24"/>
      <c r="CO28" s="24"/>
      <c r="CP28" s="24"/>
      <c r="CQ28" s="24"/>
      <c r="CR28" s="24"/>
      <c r="CS28" s="24"/>
      <c r="CT28" s="24"/>
      <c r="CU28" s="24"/>
      <c r="CV28" s="24"/>
      <c r="CW28" s="24"/>
      <c r="CX28" s="24"/>
      <c r="CY28" s="24"/>
      <c r="CZ28" s="24"/>
      <c r="DA28" s="24"/>
      <c r="DB28" s="24"/>
      <c r="DC28" s="24"/>
      <c r="DD28" s="24"/>
      <c r="DE28" s="24"/>
      <c r="DF28" s="24"/>
      <c r="DG28" s="24"/>
      <c r="DH28" s="24"/>
      <c r="DI28" s="24"/>
      <c r="DJ28" s="24"/>
      <c r="DK28" s="24"/>
      <c r="DL28" s="24"/>
      <c r="DM28" s="24"/>
      <c r="DN28" s="24"/>
      <c r="DO28" s="24"/>
      <c r="DP28" s="24"/>
      <c r="DQ28" s="24"/>
      <c r="DR28" s="24"/>
      <c r="DS28" s="24"/>
      <c r="DT28" s="24"/>
      <c r="DU28" s="24"/>
      <c r="DV28" s="24"/>
      <c r="DW28" s="24"/>
      <c r="DX28" s="24"/>
      <c r="DY28" s="24"/>
      <c r="DZ28" s="24"/>
      <c r="EA28" s="24"/>
      <c r="EB28" s="24"/>
      <c r="EC28" s="24"/>
      <c r="ED28" s="24"/>
      <c r="EE28" s="24"/>
      <c r="EF28" s="24"/>
      <c r="EG28" s="24"/>
      <c r="EH28" s="24"/>
      <c r="EI28" s="24"/>
      <c r="EJ28" s="24"/>
      <c r="EK28" s="24"/>
      <c r="EL28" s="24"/>
      <c r="EM28" s="24"/>
      <c r="EN28" s="24"/>
      <c r="EO28" s="24"/>
      <c r="EP28" s="24"/>
      <c r="EQ28" s="24"/>
      <c r="ER28" s="24"/>
      <c r="ES28" s="24"/>
      <c r="ET28" s="24"/>
      <c r="EU28" s="24"/>
      <c r="EV28" s="24"/>
      <c r="EW28" s="24"/>
      <c r="EX28" s="24"/>
      <c r="EY28" s="24"/>
      <c r="EZ28" s="24"/>
      <c r="FA28" s="24"/>
      <c r="FB28" s="24"/>
      <c r="FC28" s="24"/>
      <c r="FD28" s="24"/>
      <c r="FE28" s="24"/>
      <c r="FF28" s="24"/>
      <c r="FG28" s="24"/>
      <c r="FH28" s="24"/>
      <c r="FI28" s="24"/>
      <c r="FJ28" s="24"/>
      <c r="FK28" s="24"/>
      <c r="FL28" s="24"/>
      <c r="FM28" s="24"/>
      <c r="FN28" s="24"/>
      <c r="FO28" s="24"/>
      <c r="FP28" s="24"/>
      <c r="FQ28" s="24"/>
      <c r="FR28" s="24"/>
      <c r="FS28" s="24"/>
      <c r="FT28" s="24"/>
      <c r="FU28" s="24"/>
      <c r="FV28" s="24"/>
      <c r="FW28" s="24"/>
      <c r="FX28" s="24"/>
      <c r="FY28" s="24"/>
      <c r="FZ28" s="24"/>
      <c r="GA28" s="24"/>
      <c r="GB28" s="24"/>
      <c r="GC28" s="24"/>
      <c r="GD28" s="24"/>
      <c r="GE28" s="24"/>
      <c r="GF28" s="24"/>
      <c r="GG28" s="24"/>
      <c r="GH28" s="24"/>
      <c r="GI28" s="24"/>
      <c r="GJ28" s="24"/>
      <c r="GK28" s="24"/>
      <c r="GL28" s="24"/>
      <c r="GM28" s="24"/>
      <c r="GN28" s="24"/>
      <c r="GO28" s="24"/>
      <c r="GP28" s="24"/>
      <c r="GQ28" s="24"/>
      <c r="GR28" s="24"/>
      <c r="GS28" s="24"/>
      <c r="GT28" s="24"/>
      <c r="GU28" s="24"/>
      <c r="GV28" s="24"/>
      <c r="GW28" s="24"/>
      <c r="GX28" s="24"/>
      <c r="GY28" s="24"/>
      <c r="GZ28" s="24"/>
      <c r="HA28" s="24"/>
      <c r="HB28" s="24"/>
      <c r="HC28" s="24"/>
      <c r="HD28" s="24"/>
      <c r="HE28" s="24"/>
      <c r="HF28" s="24"/>
      <c r="HG28" s="24"/>
      <c r="HH28" s="24"/>
      <c r="HI28" s="24"/>
      <c r="HJ28" s="24"/>
      <c r="HK28" s="24"/>
      <c r="HL28" s="24"/>
      <c r="HM28" s="24"/>
      <c r="HN28" s="24"/>
      <c r="HO28" s="24"/>
      <c r="HP28" s="24"/>
      <c r="HQ28" s="24"/>
      <c r="HR28" s="24"/>
      <c r="HS28" s="24"/>
      <c r="HT28" s="24"/>
      <c r="HU28" s="24"/>
      <c r="HV28" s="24"/>
      <c r="HW28" s="24"/>
      <c r="HX28" s="24"/>
      <c r="HY28" s="24"/>
      <c r="HZ28" s="24"/>
      <c r="IA28" s="24"/>
      <c r="IB28" s="24"/>
      <c r="IC28" s="24"/>
      <c r="ID28" s="24"/>
      <c r="IE28" s="24"/>
      <c r="IF28" s="24"/>
      <c r="IG28" s="24"/>
      <c r="IH28" s="24"/>
      <c r="II28" s="24"/>
      <c r="IJ28" s="24"/>
      <c r="IK28" s="24"/>
      <c r="IL28" s="24"/>
      <c r="IM28" s="24"/>
      <c r="IN28" s="24"/>
      <c r="IO28" s="24"/>
      <c r="IP28" s="24"/>
      <c r="IQ28" s="24"/>
      <c r="IR28" s="24"/>
      <c r="IS28" s="24"/>
      <c r="IT28" s="24"/>
      <c r="IU28" s="24"/>
      <c r="IV28" s="24"/>
      <c r="IW28" s="24"/>
      <c r="IX28" s="24"/>
      <c r="IY28" s="24"/>
      <c r="IZ28" s="24"/>
      <c r="JA28" s="24"/>
      <c r="JB28" s="24"/>
      <c r="JC28" s="24"/>
      <c r="JD28" s="24"/>
      <c r="JE28" s="24"/>
      <c r="JF28" s="24"/>
      <c r="JG28" s="24"/>
      <c r="JH28" s="24"/>
      <c r="JI28" s="24"/>
      <c r="JJ28" s="24"/>
      <c r="JK28" s="24"/>
      <c r="JL28" s="24"/>
      <c r="JM28" s="24"/>
      <c r="JN28" s="24"/>
      <c r="JO28" s="24"/>
      <c r="JP28" s="24"/>
      <c r="JQ28" s="24"/>
      <c r="JR28" s="24"/>
      <c r="JS28" s="24"/>
      <c r="JT28" s="24"/>
      <c r="JU28" s="24"/>
      <c r="JV28" s="24"/>
      <c r="JW28" s="24"/>
      <c r="JX28" s="24"/>
      <c r="JY28" s="24"/>
      <c r="JZ28" s="24"/>
      <c r="KA28" s="24"/>
      <c r="KB28" s="24"/>
      <c r="KC28" s="24"/>
      <c r="KD28" s="24"/>
      <c r="KE28" s="24"/>
      <c r="KF28" s="24"/>
      <c r="KG28" s="24"/>
      <c r="KH28" s="24"/>
      <c r="KI28" s="24"/>
      <c r="KJ28" s="24"/>
      <c r="KK28" s="24"/>
      <c r="KL28" s="24"/>
      <c r="KM28" s="24"/>
      <c r="KN28" s="24"/>
      <c r="KO28" s="24"/>
      <c r="KP28" s="24"/>
      <c r="KQ28" s="24"/>
      <c r="KR28" s="24"/>
      <c r="KS28" s="24"/>
      <c r="KT28" s="24"/>
      <c r="KU28" s="24"/>
      <c r="KV28" s="24"/>
      <c r="KW28" s="24"/>
      <c r="KX28" s="24"/>
      <c r="KY28" s="24"/>
      <c r="KZ28" s="24"/>
      <c r="LA28" s="24"/>
      <c r="LB28" s="24"/>
      <c r="LC28" s="24"/>
      <c r="LD28" s="24"/>
      <c r="LE28" s="24"/>
      <c r="LF28" s="24"/>
      <c r="LG28" s="24"/>
      <c r="LH28" s="24"/>
      <c r="LI28" s="24"/>
      <c r="LJ28" s="24"/>
      <c r="LK28" s="24"/>
      <c r="LL28" s="24"/>
      <c r="LM28" s="24"/>
      <c r="LN28" s="24"/>
      <c r="LO28" s="24"/>
      <c r="LP28" s="24"/>
      <c r="LQ28" s="24"/>
      <c r="LR28" s="24"/>
      <c r="LS28" s="24"/>
      <c r="LT28" s="24"/>
      <c r="LU28" s="24"/>
      <c r="LV28" s="24"/>
      <c r="LW28" s="24"/>
      <c r="LX28" s="24"/>
      <c r="LY28" s="24"/>
      <c r="LZ28" s="24"/>
      <c r="MA28" s="24"/>
      <c r="MB28" s="24"/>
      <c r="MC28" s="24"/>
      <c r="MD28" s="24"/>
      <c r="ME28" s="24"/>
      <c r="MF28" s="24"/>
      <c r="MG28" s="24"/>
      <c r="MH28" s="24"/>
      <c r="MI28" s="24"/>
      <c r="MJ28" s="24"/>
      <c r="MK28" s="24"/>
      <c r="ML28" s="24"/>
      <c r="MM28" s="24"/>
      <c r="MN28" s="24"/>
      <c r="MO28" s="24"/>
      <c r="MP28" s="24"/>
      <c r="MQ28" s="24"/>
      <c r="MR28" s="24"/>
      <c r="MS28" s="24"/>
      <c r="MT28" s="24"/>
      <c r="MU28" s="24"/>
      <c r="MV28" s="24"/>
      <c r="MW28" s="24"/>
      <c r="MX28" s="24"/>
      <c r="MY28" s="24"/>
      <c r="MZ28" s="24"/>
      <c r="NA28" s="24"/>
      <c r="NB28" s="24"/>
      <c r="NC28" s="24"/>
      <c r="ND28" s="24"/>
      <c r="NE28" s="24"/>
      <c r="NF28" s="24"/>
      <c r="NG28" s="24"/>
      <c r="NH28" s="24"/>
      <c r="NI28" s="24"/>
      <c r="NJ28" s="24"/>
      <c r="NK28" s="24"/>
      <c r="NL28" s="24"/>
      <c r="NM28" s="24"/>
      <c r="NN28" s="24"/>
      <c r="NO28" s="24"/>
      <c r="NP28" s="24"/>
      <c r="NQ28" s="24"/>
      <c r="NR28" s="24"/>
      <c r="NS28" s="24"/>
      <c r="NT28" s="24"/>
      <c r="NU28" s="24"/>
      <c r="NV28" s="24"/>
      <c r="NW28" s="24"/>
      <c r="NX28" s="24"/>
      <c r="NY28" s="24"/>
      <c r="NZ28" s="24"/>
      <c r="OA28" s="24"/>
      <c r="OB28" s="24"/>
      <c r="OC28" s="24"/>
      <c r="OD28" s="24"/>
      <c r="OE28" s="24"/>
      <c r="OF28" s="24"/>
      <c r="OG28" s="24"/>
      <c r="OH28" s="24"/>
      <c r="OI28" s="24"/>
      <c r="OJ28" s="24"/>
      <c r="OK28" s="24"/>
      <c r="OL28" s="24"/>
      <c r="OM28" s="24"/>
      <c r="ON28" s="24"/>
      <c r="OO28" s="24"/>
      <c r="OP28" s="24"/>
      <c r="OQ28" s="24"/>
      <c r="OR28" s="24"/>
      <c r="OS28" s="24"/>
      <c r="OT28" s="24"/>
      <c r="OU28" s="24"/>
      <c r="OV28" s="24"/>
      <c r="OW28" s="24"/>
      <c r="OX28" s="24"/>
      <c r="OY28" s="24"/>
      <c r="OZ28" s="24"/>
      <c r="PA28" s="24"/>
      <c r="PB28" s="24"/>
      <c r="PC28" s="24"/>
      <c r="PD28" s="24"/>
      <c r="PE28" s="24"/>
      <c r="PF28" s="24"/>
      <c r="PG28" s="24"/>
      <c r="PH28" s="24"/>
      <c r="PI28" s="24"/>
      <c r="PJ28" s="24"/>
      <c r="PK28" s="24"/>
      <c r="PL28" s="24"/>
      <c r="PM28" s="24"/>
      <c r="PN28" s="24"/>
      <c r="PO28" s="24"/>
      <c r="PP28" s="24"/>
      <c r="PQ28" s="24"/>
      <c r="PR28" s="24"/>
      <c r="PS28" s="24"/>
      <c r="PT28" s="24"/>
      <c r="PU28" s="24"/>
      <c r="PV28" s="24"/>
      <c r="PW28" s="24"/>
      <c r="PX28" s="24"/>
      <c r="PY28" s="24"/>
      <c r="PZ28" s="24"/>
      <c r="QA28" s="24"/>
      <c r="QB28" s="24"/>
      <c r="QC28" s="24"/>
      <c r="QD28" s="24"/>
      <c r="QE28" s="24"/>
      <c r="QF28" s="24"/>
      <c r="QG28" s="24"/>
      <c r="QH28" s="24"/>
      <c r="QI28" s="24"/>
      <c r="QJ28" s="24"/>
      <c r="QK28" s="24"/>
      <c r="QL28" s="24"/>
      <c r="QM28" s="24"/>
      <c r="QN28" s="24"/>
      <c r="QO28" s="24"/>
      <c r="QP28" s="24"/>
      <c r="QQ28" s="24"/>
      <c r="QR28" s="24"/>
      <c r="QS28" s="24"/>
      <c r="QT28" s="24"/>
      <c r="QU28" s="24"/>
      <c r="QV28" s="24"/>
      <c r="QW28" s="24"/>
      <c r="QX28" s="24"/>
      <c r="QY28" s="24"/>
      <c r="QZ28" s="24"/>
      <c r="RA28" s="24"/>
      <c r="RB28" s="24"/>
      <c r="RC28" s="24"/>
      <c r="RD28" s="24"/>
      <c r="RE28" s="24"/>
      <c r="RF28" s="24"/>
      <c r="RG28" s="24"/>
      <c r="RH28" s="24"/>
      <c r="RI28" s="24"/>
      <c r="RJ28" s="24"/>
      <c r="RK28" s="24"/>
      <c r="RL28" s="24"/>
      <c r="RM28" s="24"/>
      <c r="RN28" s="24"/>
      <c r="RO28" s="24"/>
      <c r="RP28" s="24"/>
      <c r="RQ28" s="24"/>
      <c r="RR28" s="24"/>
      <c r="RS28" s="24"/>
      <c r="RT28" s="24"/>
      <c r="RU28" s="24"/>
      <c r="RV28" s="24"/>
      <c r="RW28" s="24"/>
      <c r="RX28" s="24"/>
      <c r="RY28" s="24"/>
      <c r="RZ28" s="24"/>
      <c r="SA28" s="24"/>
      <c r="SB28" s="24"/>
      <c r="SC28" s="24"/>
      <c r="SD28" s="24"/>
      <c r="SE28" s="24"/>
      <c r="SF28" s="24"/>
      <c r="SG28" s="24"/>
      <c r="SH28" s="24"/>
      <c r="SI28" s="24"/>
      <c r="SJ28" s="24"/>
      <c r="SK28" s="24"/>
      <c r="SL28" s="24"/>
      <c r="SM28" s="24"/>
      <c r="SN28" s="24"/>
      <c r="SO28" s="24"/>
      <c r="SP28" s="24"/>
      <c r="SQ28" s="24"/>
      <c r="SR28" s="24"/>
      <c r="SS28" s="24"/>
      <c r="ST28" s="24"/>
      <c r="SU28" s="24"/>
      <c r="SV28" s="24"/>
      <c r="SW28" s="24"/>
      <c r="SX28" s="24"/>
      <c r="SY28" s="24"/>
      <c r="SZ28" s="24"/>
      <c r="TA28" s="24"/>
      <c r="TB28" s="24"/>
      <c r="TC28" s="24"/>
      <c r="TD28" s="24"/>
      <c r="TE28" s="24"/>
      <c r="TF28" s="24"/>
      <c r="TG28" s="24"/>
      <c r="TH28" s="24"/>
      <c r="TI28" s="24"/>
      <c r="TJ28" s="24"/>
      <c r="TK28" s="24"/>
      <c r="TL28" s="24"/>
      <c r="TM28" s="24"/>
      <c r="TN28" s="24"/>
      <c r="TO28" s="24"/>
      <c r="TP28" s="24"/>
      <c r="TQ28" s="24"/>
      <c r="TR28" s="24"/>
      <c r="TS28" s="24"/>
      <c r="TT28" s="24"/>
      <c r="TU28" s="24"/>
      <c r="TV28" s="24"/>
      <c r="TW28" s="24"/>
      <c r="TX28" s="24"/>
      <c r="TY28" s="24"/>
      <c r="TZ28" s="24"/>
      <c r="UA28" s="24"/>
      <c r="UB28" s="24"/>
      <c r="UC28" s="24"/>
      <c r="UD28" s="24"/>
      <c r="UE28" s="24"/>
      <c r="UF28" s="24"/>
      <c r="UG28" s="24"/>
      <c r="UH28" s="24"/>
      <c r="UI28" s="24"/>
      <c r="UJ28" s="24"/>
      <c r="UK28" s="24"/>
      <c r="UL28" s="24"/>
      <c r="UM28" s="24"/>
      <c r="UN28" s="24"/>
      <c r="UO28" s="24"/>
      <c r="UP28" s="24"/>
      <c r="UQ28" s="24"/>
      <c r="UR28" s="24"/>
      <c r="US28" s="24"/>
      <c r="UT28" s="24"/>
      <c r="UU28" s="24"/>
      <c r="UV28" s="24"/>
      <c r="UW28" s="24"/>
      <c r="UX28" s="24"/>
      <c r="UY28" s="24"/>
      <c r="UZ28" s="24"/>
      <c r="VA28" s="24"/>
      <c r="VB28" s="24"/>
      <c r="VC28" s="24"/>
      <c r="VD28" s="24"/>
      <c r="VE28" s="24"/>
      <c r="VF28" s="24"/>
      <c r="VG28" s="24"/>
      <c r="VH28" s="24"/>
      <c r="VI28" s="24"/>
      <c r="VJ28" s="24"/>
      <c r="VK28" s="24"/>
      <c r="VL28" s="24"/>
      <c r="VM28" s="24"/>
      <c r="VN28" s="24"/>
      <c r="VO28" s="24"/>
      <c r="VP28" s="24"/>
      <c r="VQ28" s="24"/>
      <c r="VR28" s="24"/>
      <c r="VS28" s="24"/>
      <c r="VT28" s="24"/>
      <c r="VU28" s="24"/>
      <c r="VV28" s="24"/>
      <c r="VW28" s="24"/>
      <c r="VX28" s="24"/>
      <c r="VY28" s="24"/>
      <c r="VZ28" s="24"/>
      <c r="WA28" s="24"/>
      <c r="WB28" s="24"/>
      <c r="WC28" s="24"/>
      <c r="WD28" s="24"/>
      <c r="WE28" s="24"/>
      <c r="WF28" s="24"/>
      <c r="WG28" s="24"/>
      <c r="WH28" s="24"/>
      <c r="WI28" s="24"/>
      <c r="WJ28" s="24"/>
      <c r="WK28" s="24"/>
      <c r="WL28" s="24"/>
      <c r="WM28" s="24"/>
      <c r="WN28" s="24"/>
      <c r="WO28" s="24"/>
      <c r="WP28" s="24"/>
      <c r="WQ28" s="24"/>
      <c r="WR28" s="24"/>
      <c r="WS28" s="24"/>
      <c r="WT28" s="24"/>
      <c r="WU28" s="24"/>
      <c r="WV28" s="24"/>
      <c r="WW28" s="24"/>
      <c r="WX28" s="24"/>
      <c r="WY28" s="24"/>
      <c r="WZ28" s="24"/>
      <c r="XA28" s="24"/>
      <c r="XB28" s="24"/>
      <c r="XC28" s="24"/>
      <c r="XD28" s="24"/>
      <c r="XE28" s="24"/>
      <c r="XF28" s="24"/>
      <c r="XG28" s="24"/>
      <c r="XH28" s="24"/>
      <c r="XI28" s="24"/>
      <c r="XJ28" s="24"/>
      <c r="XK28" s="24"/>
      <c r="XL28" s="24"/>
      <c r="XM28" s="24"/>
      <c r="XN28" s="24"/>
      <c r="XO28" s="24"/>
      <c r="XP28" s="24"/>
      <c r="XQ28" s="24"/>
      <c r="XR28" s="24"/>
      <c r="XS28" s="24"/>
      <c r="XT28" s="24"/>
      <c r="XU28" s="24"/>
      <c r="XV28" s="24"/>
      <c r="XW28" s="24"/>
      <c r="XX28" s="24"/>
      <c r="XY28" s="24"/>
      <c r="XZ28" s="24"/>
      <c r="YA28" s="24"/>
      <c r="YB28" s="24"/>
      <c r="YC28" s="24"/>
      <c r="YD28" s="24"/>
      <c r="YE28" s="24"/>
      <c r="YF28" s="24"/>
      <c r="YG28" s="24"/>
      <c r="YH28" s="24"/>
      <c r="YI28" s="24"/>
      <c r="YJ28" s="24"/>
      <c r="YK28" s="24"/>
      <c r="YL28" s="24"/>
      <c r="YM28" s="24"/>
      <c r="YN28" s="24"/>
      <c r="YO28" s="24"/>
      <c r="YP28" s="24"/>
      <c r="YQ28" s="24"/>
      <c r="YR28" s="24"/>
      <c r="YS28" s="24"/>
      <c r="YT28" s="24"/>
      <c r="YU28" s="24"/>
      <c r="YV28" s="24"/>
      <c r="YW28" s="24"/>
      <c r="YX28" s="24"/>
      <c r="YY28" s="24"/>
      <c r="YZ28" s="24"/>
      <c r="ZA28" s="24"/>
      <c r="ZB28" s="24"/>
      <c r="ZC28" s="24"/>
      <c r="ZD28" s="24"/>
      <c r="ZE28" s="24"/>
      <c r="ZF28" s="24"/>
      <c r="ZG28" s="24"/>
      <c r="ZH28" s="24"/>
      <c r="ZI28" s="24"/>
      <c r="ZJ28" s="24"/>
      <c r="ZK28" s="24"/>
      <c r="ZL28" s="24"/>
      <c r="ZM28" s="24"/>
      <c r="ZN28" s="24"/>
      <c r="ZO28" s="24"/>
      <c r="ZP28" s="24"/>
      <c r="ZQ28" s="24"/>
      <c r="ZR28" s="24"/>
      <c r="ZS28" s="24"/>
      <c r="ZT28" s="24"/>
      <c r="ZU28" s="24"/>
      <c r="ZV28" s="24"/>
      <c r="ZW28" s="24"/>
      <c r="ZX28" s="24"/>
      <c r="ZY28" s="24"/>
      <c r="ZZ28" s="24"/>
      <c r="AAA28" s="24"/>
      <c r="AAB28" s="24"/>
      <c r="AAC28" s="24"/>
      <c r="AAD28" s="24"/>
      <c r="AAE28" s="24"/>
      <c r="AAF28" s="24"/>
      <c r="AAG28" s="24"/>
      <c r="AAH28" s="24"/>
      <c r="AAI28" s="24"/>
      <c r="AAJ28" s="24"/>
      <c r="AAK28" s="24"/>
      <c r="AAL28" s="24"/>
      <c r="AAM28" s="24"/>
      <c r="AAN28" s="24"/>
      <c r="AAO28" s="24"/>
      <c r="AAP28" s="24"/>
      <c r="AAQ28" s="24"/>
      <c r="AAR28" s="24"/>
      <c r="AAS28" s="24"/>
      <c r="AAT28" s="24"/>
      <c r="AAU28" s="24"/>
      <c r="AAV28" s="24"/>
      <c r="AAW28" s="24"/>
      <c r="AAX28" s="24"/>
      <c r="AAY28" s="24"/>
      <c r="AAZ28" s="24"/>
      <c r="ABA28" s="24"/>
      <c r="ABB28" s="24"/>
      <c r="ABC28" s="24"/>
      <c r="ABD28" s="24"/>
      <c r="ABE28" s="24"/>
      <c r="ABF28" s="24"/>
      <c r="ABG28" s="24"/>
      <c r="ABH28" s="24"/>
      <c r="ABI28" s="24"/>
      <c r="ABJ28" s="24"/>
      <c r="ABK28" s="24"/>
      <c r="ABL28" s="24"/>
      <c r="ABM28" s="24"/>
      <c r="ABN28" s="24"/>
      <c r="ABO28" s="24"/>
      <c r="ABP28" s="24"/>
      <c r="ABQ28" s="24"/>
      <c r="ABR28" s="24"/>
      <c r="ABS28" s="24"/>
      <c r="ABT28" s="24"/>
      <c r="ABU28" s="24"/>
      <c r="ABV28" s="24"/>
      <c r="ABW28" s="24"/>
      <c r="ABX28" s="24"/>
      <c r="ABY28" s="24"/>
      <c r="ABZ28" s="24"/>
      <c r="ACA28" s="24"/>
      <c r="ACB28" s="24"/>
      <c r="ACC28" s="24"/>
      <c r="ACD28" s="24"/>
      <c r="ACE28" s="24"/>
      <c r="ACF28" s="24"/>
      <c r="ACG28" s="24"/>
      <c r="ACH28" s="24"/>
      <c r="ACI28" s="24"/>
      <c r="ACJ28" s="24"/>
      <c r="ACK28" s="24"/>
      <c r="ACL28" s="24"/>
      <c r="ACM28" s="24"/>
      <c r="ACN28" s="24"/>
      <c r="ACO28" s="24"/>
      <c r="ACP28" s="24"/>
      <c r="ACQ28" s="24"/>
      <c r="ACR28" s="24"/>
      <c r="ACS28" s="24"/>
      <c r="ACT28" s="24"/>
      <c r="ACU28" s="24"/>
      <c r="ACV28" s="24"/>
      <c r="ACW28" s="24"/>
      <c r="ACX28" s="24"/>
      <c r="ACY28" s="24"/>
      <c r="ACZ28" s="24"/>
      <c r="ADA28" s="24"/>
      <c r="ADB28" s="24"/>
      <c r="ADC28" s="24"/>
      <c r="ADD28" s="24"/>
      <c r="ADE28" s="24"/>
      <c r="ADF28" s="24"/>
      <c r="ADG28" s="24"/>
      <c r="ADH28" s="24"/>
      <c r="ADI28" s="24"/>
      <c r="ADJ28" s="24"/>
      <c r="ADK28" s="24"/>
      <c r="ADL28" s="24"/>
      <c r="ADM28" s="24"/>
      <c r="ADN28" s="24"/>
      <c r="ADO28" s="24"/>
      <c r="ADP28" s="24"/>
      <c r="ADQ28" s="24"/>
      <c r="ADR28" s="24"/>
      <c r="ADS28" s="24"/>
      <c r="ADT28" s="24"/>
      <c r="ADU28" s="24"/>
      <c r="ADV28" s="24"/>
      <c r="ADW28" s="24"/>
      <c r="ADX28" s="24"/>
      <c r="ADY28" s="24"/>
      <c r="ADZ28" s="24"/>
      <c r="AEA28" s="24"/>
      <c r="AEB28" s="24"/>
      <c r="AEC28" s="24"/>
      <c r="AED28" s="24"/>
      <c r="AEE28" s="24"/>
      <c r="AEF28" s="24"/>
      <c r="AEG28" s="24"/>
      <c r="AEH28" s="24"/>
      <c r="AEI28" s="24"/>
      <c r="AEJ28" s="24"/>
      <c r="AEK28" s="24"/>
      <c r="AEL28" s="24"/>
      <c r="AEM28" s="24"/>
      <c r="AEN28" s="24"/>
      <c r="AEO28" s="24"/>
      <c r="AEP28" s="24"/>
      <c r="AEQ28" s="24"/>
      <c r="AER28" s="24"/>
      <c r="AES28" s="24"/>
      <c r="AET28" s="24"/>
      <c r="AEU28" s="24"/>
      <c r="AEV28" s="24"/>
      <c r="AEW28" s="24"/>
      <c r="AEX28" s="24"/>
      <c r="AEY28" s="24"/>
      <c r="AEZ28" s="24"/>
      <c r="AFA28" s="24"/>
      <c r="AFB28" s="24"/>
      <c r="AFC28" s="24"/>
      <c r="AFD28" s="24"/>
      <c r="AFE28" s="24"/>
      <c r="AFF28" s="24"/>
      <c r="AFG28" s="24"/>
      <c r="AFH28" s="24"/>
      <c r="AFI28" s="24"/>
      <c r="AFJ28" s="24"/>
      <c r="AFK28" s="24"/>
      <c r="AFL28" s="24"/>
      <c r="AFM28" s="24"/>
      <c r="AFN28" s="24"/>
      <c r="AFO28" s="24"/>
      <c r="AFP28" s="24"/>
      <c r="AFQ28" s="24"/>
      <c r="AFR28" s="24"/>
      <c r="AFS28" s="24"/>
      <c r="AFT28" s="24"/>
      <c r="AFU28" s="24"/>
      <c r="AFV28" s="24"/>
      <c r="AFW28" s="24"/>
      <c r="AFX28" s="24"/>
      <c r="AFY28" s="24"/>
      <c r="AFZ28" s="24"/>
      <c r="AGA28" s="24"/>
      <c r="AGB28" s="24"/>
      <c r="AGC28" s="24"/>
      <c r="AGD28" s="24"/>
      <c r="AGE28" s="24"/>
      <c r="AGF28" s="24"/>
      <c r="AGG28" s="24"/>
      <c r="AGH28" s="24"/>
      <c r="AGI28" s="24"/>
      <c r="AGJ28" s="24"/>
      <c r="AGK28" s="24"/>
      <c r="AGL28" s="24"/>
      <c r="AGM28" s="24"/>
      <c r="AGN28" s="24"/>
      <c r="AGO28" s="24"/>
      <c r="AGP28" s="24"/>
      <c r="AGQ28" s="24"/>
      <c r="AGR28" s="24"/>
      <c r="AGS28" s="24"/>
      <c r="AGT28" s="24"/>
      <c r="AGU28" s="24"/>
      <c r="AGV28" s="24"/>
      <c r="AGW28" s="24"/>
      <c r="AGX28" s="24"/>
      <c r="AGY28" s="24"/>
      <c r="AGZ28" s="24"/>
      <c r="AHA28" s="24"/>
      <c r="AHB28" s="24"/>
      <c r="AHC28" s="24"/>
      <c r="AHD28" s="24"/>
      <c r="AHE28" s="24"/>
      <c r="AHF28" s="24"/>
      <c r="AHG28" s="24"/>
      <c r="AHH28" s="24"/>
      <c r="AHI28" s="24"/>
      <c r="AHJ28" s="24"/>
      <c r="AHK28" s="24"/>
      <c r="AHL28" s="24"/>
      <c r="AHM28" s="24"/>
      <c r="AHN28" s="24"/>
      <c r="AHO28" s="24"/>
      <c r="AHP28" s="24"/>
      <c r="AHQ28" s="24"/>
      <c r="AHR28" s="24"/>
      <c r="AHS28" s="24"/>
      <c r="AHT28" s="24"/>
      <c r="AHU28" s="24"/>
      <c r="AHV28" s="24"/>
      <c r="AHW28" s="24"/>
      <c r="AHX28" s="24"/>
      <c r="AHY28" s="24"/>
      <c r="AHZ28" s="24"/>
      <c r="AIA28" s="24"/>
      <c r="AIB28" s="24"/>
      <c r="AIC28" s="24"/>
      <c r="AID28" s="24"/>
      <c r="AIE28" s="24"/>
      <c r="AIF28" s="24"/>
      <c r="AIG28" s="24"/>
      <c r="AIH28" s="24"/>
      <c r="AII28" s="24"/>
      <c r="AIJ28" s="24"/>
      <c r="AIK28" s="24"/>
      <c r="AIL28" s="24"/>
      <c r="AIM28" s="24"/>
      <c r="AIN28" s="24"/>
      <c r="AIO28" s="24"/>
      <c r="AIP28" s="24"/>
      <c r="AIQ28" s="24"/>
      <c r="AIR28" s="24"/>
      <c r="AIS28" s="24"/>
      <c r="AIT28" s="24"/>
      <c r="AIU28" s="24"/>
      <c r="AIV28" s="24"/>
      <c r="AIW28" s="24"/>
      <c r="AIX28" s="24"/>
      <c r="AIY28" s="24"/>
      <c r="AIZ28" s="24"/>
      <c r="AJA28" s="24"/>
      <c r="AJB28" s="24"/>
      <c r="AJC28" s="24"/>
      <c r="AJD28" s="24"/>
      <c r="AJE28" s="24"/>
      <c r="AJF28" s="24"/>
      <c r="AJG28" s="24"/>
      <c r="AJH28" s="24"/>
      <c r="AJI28" s="24"/>
      <c r="AJJ28" s="24"/>
      <c r="AJK28" s="24"/>
      <c r="AJL28" s="24"/>
      <c r="AJM28" s="24"/>
      <c r="AJN28" s="24"/>
      <c r="AJO28" s="24"/>
      <c r="AJP28" s="24"/>
      <c r="AJQ28" s="24"/>
      <c r="AJR28" s="24"/>
      <c r="AJS28" s="24"/>
      <c r="AJT28" s="24"/>
      <c r="AJU28" s="24"/>
      <c r="AJV28" s="24"/>
      <c r="AJW28" s="24"/>
      <c r="AJX28" s="24"/>
      <c r="AJY28" s="24"/>
      <c r="AJZ28" s="24"/>
      <c r="AKA28" s="24"/>
      <c r="AKB28" s="24"/>
      <c r="AKC28" s="24"/>
      <c r="AKD28" s="24"/>
      <c r="AKE28" s="24"/>
      <c r="AKF28" s="24"/>
      <c r="AKG28" s="24"/>
      <c r="AKH28" s="24"/>
      <c r="AKI28" s="24"/>
      <c r="AKJ28" s="24"/>
      <c r="AKK28" s="24"/>
      <c r="AKL28" s="24"/>
      <c r="AKM28" s="24"/>
      <c r="AKN28" s="24"/>
      <c r="AKO28" s="24"/>
      <c r="AKP28" s="24"/>
      <c r="AKQ28" s="24"/>
      <c r="AKR28" s="24"/>
      <c r="AKS28" s="24"/>
      <c r="AKT28" s="24"/>
      <c r="AKU28" s="24"/>
      <c r="AKV28" s="24"/>
      <c r="AKW28" s="24"/>
      <c r="AKX28" s="24"/>
      <c r="AKY28" s="24"/>
      <c r="AKZ28" s="24"/>
      <c r="ALA28" s="24"/>
      <c r="ALB28" s="24"/>
      <c r="ALC28" s="24"/>
      <c r="ALD28" s="24"/>
      <c r="ALE28" s="24"/>
      <c r="ALF28" s="24"/>
      <c r="ALG28" s="24"/>
      <c r="ALH28" s="24"/>
      <c r="ALI28" s="24"/>
      <c r="ALJ28" s="24"/>
      <c r="ALK28" s="24"/>
      <c r="ALL28" s="24"/>
      <c r="ALM28" s="24"/>
      <c r="ALN28" s="24"/>
      <c r="ALO28" s="24"/>
      <c r="ALP28" s="24"/>
      <c r="ALQ28" s="24"/>
      <c r="ALR28" s="24"/>
      <c r="ALS28" s="24"/>
      <c r="ALT28" s="24"/>
      <c r="ALU28" s="24"/>
      <c r="ALV28" s="24"/>
      <c r="ALW28" s="24"/>
      <c r="ALX28" s="24"/>
      <c r="ALY28" s="24"/>
      <c r="ALZ28" s="24"/>
      <c r="AMA28" s="24"/>
      <c r="AMB28" s="24"/>
      <c r="AMC28" s="24"/>
      <c r="AMD28" s="24"/>
      <c r="AME28" s="24"/>
      <c r="AMF28" s="24"/>
      <c r="AMG28" s="24"/>
      <c r="AMH28" s="24"/>
      <c r="AMI28" s="24"/>
      <c r="AMJ28" s="24"/>
      <c r="AMK28" s="24"/>
      <c r="AML28" s="24"/>
    </row>
    <row r="29" spans="1:1026" s="72" customFormat="1" ht="18" customHeight="1">
      <c r="A29" s="18"/>
      <c r="B29" s="74"/>
      <c r="C29" s="70"/>
      <c r="D29" s="70"/>
      <c r="E29" s="71"/>
      <c r="F29" s="71"/>
      <c r="G29" s="70"/>
      <c r="H29" s="70"/>
      <c r="I29" s="71"/>
      <c r="J29" s="71"/>
      <c r="K29" s="71"/>
      <c r="L29" s="70"/>
      <c r="M29" s="70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24"/>
      <c r="BQ29" s="24"/>
      <c r="BR29" s="24"/>
      <c r="BS29" s="24"/>
      <c r="BT29" s="24"/>
      <c r="BU29" s="24"/>
      <c r="BV29" s="24"/>
      <c r="BW29" s="24"/>
      <c r="BX29" s="24"/>
      <c r="BY29" s="24"/>
      <c r="BZ29" s="24"/>
      <c r="CA29" s="24"/>
      <c r="CB29" s="24"/>
      <c r="CC29" s="24"/>
      <c r="CD29" s="24"/>
      <c r="CE29" s="24"/>
      <c r="CF29" s="24"/>
      <c r="CG29" s="24"/>
      <c r="CH29" s="24"/>
      <c r="CI29" s="24"/>
      <c r="CJ29" s="24"/>
      <c r="CK29" s="24"/>
      <c r="CL29" s="24"/>
      <c r="CM29" s="24"/>
      <c r="CN29" s="24"/>
      <c r="CO29" s="24"/>
      <c r="CP29" s="24"/>
      <c r="CQ29" s="24"/>
      <c r="CR29" s="24"/>
      <c r="CS29" s="24"/>
      <c r="CT29" s="24"/>
      <c r="CU29" s="24"/>
      <c r="CV29" s="24"/>
      <c r="CW29" s="24"/>
      <c r="CX29" s="24"/>
      <c r="CY29" s="24"/>
      <c r="CZ29" s="24"/>
      <c r="DA29" s="24"/>
      <c r="DB29" s="24"/>
      <c r="DC29" s="24"/>
      <c r="DD29" s="24"/>
      <c r="DE29" s="24"/>
      <c r="DF29" s="24"/>
      <c r="DG29" s="24"/>
      <c r="DH29" s="24"/>
      <c r="DI29" s="24"/>
      <c r="DJ29" s="24"/>
      <c r="DK29" s="24"/>
      <c r="DL29" s="24"/>
      <c r="DM29" s="24"/>
      <c r="DN29" s="24"/>
      <c r="DO29" s="24"/>
      <c r="DP29" s="24"/>
      <c r="DQ29" s="24"/>
      <c r="DR29" s="24"/>
      <c r="DS29" s="24"/>
      <c r="DT29" s="24"/>
      <c r="DU29" s="24"/>
      <c r="DV29" s="24"/>
      <c r="DW29" s="24"/>
      <c r="DX29" s="24"/>
      <c r="DY29" s="24"/>
      <c r="DZ29" s="24"/>
      <c r="EA29" s="24"/>
      <c r="EB29" s="24"/>
      <c r="EC29" s="24"/>
      <c r="ED29" s="24"/>
      <c r="EE29" s="24"/>
      <c r="EF29" s="24"/>
      <c r="EG29" s="24"/>
      <c r="EH29" s="24"/>
      <c r="EI29" s="24"/>
      <c r="EJ29" s="24"/>
      <c r="EK29" s="24"/>
      <c r="EL29" s="24"/>
      <c r="EM29" s="24"/>
      <c r="EN29" s="24"/>
      <c r="EO29" s="24"/>
      <c r="EP29" s="24"/>
      <c r="EQ29" s="24"/>
      <c r="ER29" s="24"/>
      <c r="ES29" s="24"/>
      <c r="ET29" s="24"/>
      <c r="EU29" s="24"/>
      <c r="EV29" s="24"/>
      <c r="EW29" s="24"/>
      <c r="EX29" s="24"/>
      <c r="EY29" s="24"/>
      <c r="EZ29" s="24"/>
      <c r="FA29" s="24"/>
      <c r="FB29" s="24"/>
      <c r="FC29" s="24"/>
      <c r="FD29" s="24"/>
      <c r="FE29" s="24"/>
      <c r="FF29" s="24"/>
      <c r="FG29" s="24"/>
      <c r="FH29" s="24"/>
      <c r="FI29" s="24"/>
      <c r="FJ29" s="24"/>
      <c r="FK29" s="24"/>
      <c r="FL29" s="24"/>
      <c r="FM29" s="24"/>
      <c r="FN29" s="24"/>
      <c r="FO29" s="24"/>
      <c r="FP29" s="24"/>
      <c r="FQ29" s="24"/>
      <c r="FR29" s="24"/>
      <c r="FS29" s="24"/>
      <c r="FT29" s="24"/>
      <c r="FU29" s="24"/>
      <c r="FV29" s="24"/>
      <c r="FW29" s="24"/>
      <c r="FX29" s="24"/>
      <c r="FY29" s="24"/>
      <c r="FZ29" s="24"/>
      <c r="GA29" s="24"/>
      <c r="GB29" s="24"/>
      <c r="GC29" s="24"/>
      <c r="GD29" s="24"/>
      <c r="GE29" s="24"/>
      <c r="GF29" s="24"/>
      <c r="GG29" s="24"/>
      <c r="GH29" s="24"/>
      <c r="GI29" s="24"/>
      <c r="GJ29" s="24"/>
      <c r="GK29" s="24"/>
      <c r="GL29" s="24"/>
      <c r="GM29" s="24"/>
      <c r="GN29" s="24"/>
      <c r="GO29" s="24"/>
      <c r="GP29" s="24"/>
      <c r="GQ29" s="24"/>
      <c r="GR29" s="24"/>
      <c r="GS29" s="24"/>
      <c r="GT29" s="24"/>
      <c r="GU29" s="24"/>
      <c r="GV29" s="24"/>
      <c r="GW29" s="24"/>
      <c r="GX29" s="24"/>
      <c r="GY29" s="24"/>
      <c r="GZ29" s="24"/>
      <c r="HA29" s="24"/>
      <c r="HB29" s="24"/>
      <c r="HC29" s="24"/>
      <c r="HD29" s="24"/>
      <c r="HE29" s="24"/>
      <c r="HF29" s="24"/>
      <c r="HG29" s="24"/>
      <c r="HH29" s="24"/>
      <c r="HI29" s="24"/>
      <c r="HJ29" s="24"/>
      <c r="HK29" s="24"/>
      <c r="HL29" s="24"/>
      <c r="HM29" s="24"/>
      <c r="HN29" s="24"/>
      <c r="HO29" s="24"/>
      <c r="HP29" s="24"/>
      <c r="HQ29" s="24"/>
      <c r="HR29" s="24"/>
      <c r="HS29" s="24"/>
      <c r="HT29" s="24"/>
      <c r="HU29" s="24"/>
      <c r="HV29" s="24"/>
      <c r="HW29" s="24"/>
      <c r="HX29" s="24"/>
      <c r="HY29" s="24"/>
      <c r="HZ29" s="24"/>
      <c r="IA29" s="24"/>
      <c r="IB29" s="24"/>
      <c r="IC29" s="24"/>
      <c r="ID29" s="24"/>
      <c r="IE29" s="24"/>
      <c r="IF29" s="24"/>
      <c r="IG29" s="24"/>
      <c r="IH29" s="24"/>
      <c r="II29" s="24"/>
      <c r="IJ29" s="24"/>
      <c r="IK29" s="24"/>
      <c r="IL29" s="24"/>
      <c r="IM29" s="24"/>
      <c r="IN29" s="24"/>
      <c r="IO29" s="24"/>
      <c r="IP29" s="24"/>
      <c r="IQ29" s="24"/>
      <c r="IR29" s="24"/>
      <c r="IS29" s="24"/>
      <c r="IT29" s="24"/>
      <c r="IU29" s="24"/>
      <c r="IV29" s="24"/>
      <c r="IW29" s="24"/>
      <c r="IX29" s="24"/>
      <c r="IY29" s="24"/>
      <c r="IZ29" s="24"/>
      <c r="JA29" s="24"/>
      <c r="JB29" s="24"/>
      <c r="JC29" s="24"/>
      <c r="JD29" s="24"/>
      <c r="JE29" s="24"/>
      <c r="JF29" s="24"/>
      <c r="JG29" s="24"/>
      <c r="JH29" s="24"/>
      <c r="JI29" s="24"/>
      <c r="JJ29" s="24"/>
      <c r="JK29" s="24"/>
      <c r="JL29" s="24"/>
      <c r="JM29" s="24"/>
      <c r="JN29" s="24"/>
      <c r="JO29" s="24"/>
      <c r="JP29" s="24"/>
      <c r="JQ29" s="24"/>
      <c r="JR29" s="24"/>
      <c r="JS29" s="24"/>
      <c r="JT29" s="24"/>
      <c r="JU29" s="24"/>
      <c r="JV29" s="24"/>
      <c r="JW29" s="24"/>
      <c r="JX29" s="24"/>
      <c r="JY29" s="24"/>
      <c r="JZ29" s="24"/>
      <c r="KA29" s="24"/>
      <c r="KB29" s="24"/>
      <c r="KC29" s="24"/>
      <c r="KD29" s="24"/>
      <c r="KE29" s="24"/>
      <c r="KF29" s="24"/>
      <c r="KG29" s="24"/>
      <c r="KH29" s="24"/>
      <c r="KI29" s="24"/>
      <c r="KJ29" s="24"/>
      <c r="KK29" s="24"/>
      <c r="KL29" s="24"/>
      <c r="KM29" s="24"/>
      <c r="KN29" s="24"/>
      <c r="KO29" s="24"/>
      <c r="KP29" s="24"/>
      <c r="KQ29" s="24"/>
      <c r="KR29" s="24"/>
      <c r="KS29" s="24"/>
      <c r="KT29" s="24"/>
      <c r="KU29" s="24"/>
      <c r="KV29" s="24"/>
      <c r="KW29" s="24"/>
      <c r="KX29" s="24"/>
      <c r="KY29" s="24"/>
      <c r="KZ29" s="24"/>
      <c r="LA29" s="24"/>
      <c r="LB29" s="24"/>
      <c r="LC29" s="24"/>
      <c r="LD29" s="24"/>
      <c r="LE29" s="24"/>
      <c r="LF29" s="24"/>
      <c r="LG29" s="24"/>
      <c r="LH29" s="24"/>
      <c r="LI29" s="24"/>
      <c r="LJ29" s="24"/>
      <c r="LK29" s="24"/>
      <c r="LL29" s="24"/>
      <c r="LM29" s="24"/>
      <c r="LN29" s="24"/>
      <c r="LO29" s="24"/>
      <c r="LP29" s="24"/>
      <c r="LQ29" s="24"/>
      <c r="LR29" s="24"/>
      <c r="LS29" s="24"/>
      <c r="LT29" s="24"/>
      <c r="LU29" s="24"/>
      <c r="LV29" s="24"/>
      <c r="LW29" s="24"/>
      <c r="LX29" s="24"/>
      <c r="LY29" s="24"/>
      <c r="LZ29" s="24"/>
      <c r="MA29" s="24"/>
      <c r="MB29" s="24"/>
      <c r="MC29" s="24"/>
      <c r="MD29" s="24"/>
      <c r="ME29" s="24"/>
      <c r="MF29" s="24"/>
      <c r="MG29" s="24"/>
      <c r="MH29" s="24"/>
      <c r="MI29" s="24"/>
      <c r="MJ29" s="24"/>
      <c r="MK29" s="24"/>
      <c r="ML29" s="24"/>
      <c r="MM29" s="24"/>
      <c r="MN29" s="24"/>
      <c r="MO29" s="24"/>
      <c r="MP29" s="24"/>
      <c r="MQ29" s="24"/>
      <c r="MR29" s="24"/>
      <c r="MS29" s="24"/>
      <c r="MT29" s="24"/>
      <c r="MU29" s="24"/>
      <c r="MV29" s="24"/>
      <c r="MW29" s="24"/>
      <c r="MX29" s="24"/>
      <c r="MY29" s="24"/>
      <c r="MZ29" s="24"/>
      <c r="NA29" s="24"/>
      <c r="NB29" s="24"/>
      <c r="NC29" s="24"/>
      <c r="ND29" s="24"/>
      <c r="NE29" s="24"/>
      <c r="NF29" s="24"/>
      <c r="NG29" s="24"/>
      <c r="NH29" s="24"/>
      <c r="NI29" s="24"/>
      <c r="NJ29" s="24"/>
      <c r="NK29" s="24"/>
      <c r="NL29" s="24"/>
      <c r="NM29" s="24"/>
      <c r="NN29" s="24"/>
      <c r="NO29" s="24"/>
      <c r="NP29" s="24"/>
      <c r="NQ29" s="24"/>
      <c r="NR29" s="24"/>
      <c r="NS29" s="24"/>
      <c r="NT29" s="24"/>
      <c r="NU29" s="24"/>
      <c r="NV29" s="24"/>
      <c r="NW29" s="24"/>
      <c r="NX29" s="24"/>
      <c r="NY29" s="24"/>
      <c r="NZ29" s="24"/>
      <c r="OA29" s="24"/>
      <c r="OB29" s="24"/>
      <c r="OC29" s="24"/>
      <c r="OD29" s="24"/>
      <c r="OE29" s="24"/>
      <c r="OF29" s="24"/>
      <c r="OG29" s="24"/>
      <c r="OH29" s="24"/>
      <c r="OI29" s="24"/>
      <c r="OJ29" s="24"/>
      <c r="OK29" s="24"/>
      <c r="OL29" s="24"/>
      <c r="OM29" s="24"/>
      <c r="ON29" s="24"/>
      <c r="OO29" s="24"/>
      <c r="OP29" s="24"/>
      <c r="OQ29" s="24"/>
      <c r="OR29" s="24"/>
      <c r="OS29" s="24"/>
      <c r="OT29" s="24"/>
      <c r="OU29" s="24"/>
      <c r="OV29" s="24"/>
      <c r="OW29" s="24"/>
      <c r="OX29" s="24"/>
      <c r="OY29" s="24"/>
      <c r="OZ29" s="24"/>
      <c r="PA29" s="24"/>
      <c r="PB29" s="24"/>
      <c r="PC29" s="24"/>
      <c r="PD29" s="24"/>
      <c r="PE29" s="24"/>
      <c r="PF29" s="24"/>
      <c r="PG29" s="24"/>
      <c r="PH29" s="24"/>
      <c r="PI29" s="24"/>
      <c r="PJ29" s="24"/>
      <c r="PK29" s="24"/>
      <c r="PL29" s="24"/>
      <c r="PM29" s="24"/>
      <c r="PN29" s="24"/>
      <c r="PO29" s="24"/>
      <c r="PP29" s="24"/>
      <c r="PQ29" s="24"/>
      <c r="PR29" s="24"/>
      <c r="PS29" s="24"/>
      <c r="PT29" s="24"/>
      <c r="PU29" s="24"/>
      <c r="PV29" s="24"/>
      <c r="PW29" s="24"/>
      <c r="PX29" s="24"/>
      <c r="PY29" s="24"/>
      <c r="PZ29" s="24"/>
      <c r="QA29" s="24"/>
      <c r="QB29" s="24"/>
      <c r="QC29" s="24"/>
      <c r="QD29" s="24"/>
      <c r="QE29" s="24"/>
      <c r="QF29" s="24"/>
      <c r="QG29" s="24"/>
      <c r="QH29" s="24"/>
      <c r="QI29" s="24"/>
      <c r="QJ29" s="24"/>
      <c r="QK29" s="24"/>
      <c r="QL29" s="24"/>
      <c r="QM29" s="24"/>
      <c r="QN29" s="24"/>
      <c r="QO29" s="24"/>
      <c r="QP29" s="24"/>
      <c r="QQ29" s="24"/>
      <c r="QR29" s="24"/>
      <c r="QS29" s="24"/>
      <c r="QT29" s="24"/>
      <c r="QU29" s="24"/>
      <c r="QV29" s="24"/>
      <c r="QW29" s="24"/>
      <c r="QX29" s="24"/>
      <c r="QY29" s="24"/>
      <c r="QZ29" s="24"/>
      <c r="RA29" s="24"/>
      <c r="RB29" s="24"/>
      <c r="RC29" s="24"/>
      <c r="RD29" s="24"/>
      <c r="RE29" s="24"/>
      <c r="RF29" s="24"/>
      <c r="RG29" s="24"/>
      <c r="RH29" s="24"/>
      <c r="RI29" s="24"/>
      <c r="RJ29" s="24"/>
      <c r="RK29" s="24"/>
      <c r="RL29" s="24"/>
      <c r="RM29" s="24"/>
      <c r="RN29" s="24"/>
      <c r="RO29" s="24"/>
      <c r="RP29" s="24"/>
      <c r="RQ29" s="24"/>
      <c r="RR29" s="24"/>
      <c r="RS29" s="24"/>
      <c r="RT29" s="24"/>
      <c r="RU29" s="24"/>
      <c r="RV29" s="24"/>
      <c r="RW29" s="24"/>
      <c r="RX29" s="24"/>
      <c r="RY29" s="24"/>
      <c r="RZ29" s="24"/>
      <c r="SA29" s="24"/>
      <c r="SB29" s="24"/>
      <c r="SC29" s="24"/>
      <c r="SD29" s="24"/>
      <c r="SE29" s="24"/>
      <c r="SF29" s="24"/>
      <c r="SG29" s="24"/>
      <c r="SH29" s="24"/>
      <c r="SI29" s="24"/>
      <c r="SJ29" s="24"/>
      <c r="SK29" s="24"/>
      <c r="SL29" s="24"/>
      <c r="SM29" s="24"/>
      <c r="SN29" s="24"/>
      <c r="SO29" s="24"/>
      <c r="SP29" s="24"/>
      <c r="SQ29" s="24"/>
      <c r="SR29" s="24"/>
      <c r="SS29" s="24"/>
      <c r="ST29" s="24"/>
      <c r="SU29" s="24"/>
      <c r="SV29" s="24"/>
      <c r="SW29" s="24"/>
      <c r="SX29" s="24"/>
      <c r="SY29" s="24"/>
      <c r="SZ29" s="24"/>
      <c r="TA29" s="24"/>
      <c r="TB29" s="24"/>
      <c r="TC29" s="24"/>
      <c r="TD29" s="24"/>
      <c r="TE29" s="24"/>
      <c r="TF29" s="24"/>
      <c r="TG29" s="24"/>
      <c r="TH29" s="24"/>
      <c r="TI29" s="24"/>
      <c r="TJ29" s="24"/>
      <c r="TK29" s="24"/>
      <c r="TL29" s="24"/>
      <c r="TM29" s="24"/>
      <c r="TN29" s="24"/>
      <c r="TO29" s="24"/>
      <c r="TP29" s="24"/>
      <c r="TQ29" s="24"/>
      <c r="TR29" s="24"/>
      <c r="TS29" s="24"/>
      <c r="TT29" s="24"/>
      <c r="TU29" s="24"/>
      <c r="TV29" s="24"/>
      <c r="TW29" s="24"/>
      <c r="TX29" s="24"/>
      <c r="TY29" s="24"/>
      <c r="TZ29" s="24"/>
      <c r="UA29" s="24"/>
      <c r="UB29" s="24"/>
      <c r="UC29" s="24"/>
      <c r="UD29" s="24"/>
      <c r="UE29" s="24"/>
      <c r="UF29" s="24"/>
      <c r="UG29" s="24"/>
      <c r="UH29" s="24"/>
      <c r="UI29" s="24"/>
      <c r="UJ29" s="24"/>
      <c r="UK29" s="24"/>
      <c r="UL29" s="24"/>
      <c r="UM29" s="24"/>
      <c r="UN29" s="24"/>
      <c r="UO29" s="24"/>
      <c r="UP29" s="24"/>
      <c r="UQ29" s="24"/>
      <c r="UR29" s="24"/>
      <c r="US29" s="24"/>
      <c r="UT29" s="24"/>
      <c r="UU29" s="24"/>
      <c r="UV29" s="24"/>
      <c r="UW29" s="24"/>
      <c r="UX29" s="24"/>
      <c r="UY29" s="24"/>
      <c r="UZ29" s="24"/>
      <c r="VA29" s="24"/>
      <c r="VB29" s="24"/>
      <c r="VC29" s="24"/>
      <c r="VD29" s="24"/>
      <c r="VE29" s="24"/>
      <c r="VF29" s="24"/>
      <c r="VG29" s="24"/>
      <c r="VH29" s="24"/>
      <c r="VI29" s="24"/>
      <c r="VJ29" s="24"/>
      <c r="VK29" s="24"/>
      <c r="VL29" s="24"/>
      <c r="VM29" s="24"/>
      <c r="VN29" s="24"/>
      <c r="VO29" s="24"/>
      <c r="VP29" s="24"/>
      <c r="VQ29" s="24"/>
      <c r="VR29" s="24"/>
      <c r="VS29" s="24"/>
      <c r="VT29" s="24"/>
      <c r="VU29" s="24"/>
      <c r="VV29" s="24"/>
      <c r="VW29" s="24"/>
      <c r="VX29" s="24"/>
      <c r="VY29" s="24"/>
      <c r="VZ29" s="24"/>
      <c r="WA29" s="24"/>
      <c r="WB29" s="24"/>
      <c r="WC29" s="24"/>
      <c r="WD29" s="24"/>
      <c r="WE29" s="24"/>
      <c r="WF29" s="24"/>
      <c r="WG29" s="24"/>
      <c r="WH29" s="24"/>
      <c r="WI29" s="24"/>
      <c r="WJ29" s="24"/>
      <c r="WK29" s="24"/>
      <c r="WL29" s="24"/>
      <c r="WM29" s="24"/>
      <c r="WN29" s="24"/>
      <c r="WO29" s="24"/>
      <c r="WP29" s="24"/>
      <c r="WQ29" s="24"/>
      <c r="WR29" s="24"/>
      <c r="WS29" s="24"/>
      <c r="WT29" s="24"/>
      <c r="WU29" s="24"/>
      <c r="WV29" s="24"/>
      <c r="WW29" s="24"/>
      <c r="WX29" s="24"/>
      <c r="WY29" s="24"/>
      <c r="WZ29" s="24"/>
      <c r="XA29" s="24"/>
      <c r="XB29" s="24"/>
      <c r="XC29" s="24"/>
      <c r="XD29" s="24"/>
      <c r="XE29" s="24"/>
      <c r="XF29" s="24"/>
      <c r="XG29" s="24"/>
      <c r="XH29" s="24"/>
      <c r="XI29" s="24"/>
      <c r="XJ29" s="24"/>
      <c r="XK29" s="24"/>
      <c r="XL29" s="24"/>
      <c r="XM29" s="24"/>
      <c r="XN29" s="24"/>
      <c r="XO29" s="24"/>
      <c r="XP29" s="24"/>
      <c r="XQ29" s="24"/>
      <c r="XR29" s="24"/>
      <c r="XS29" s="24"/>
      <c r="XT29" s="24"/>
      <c r="XU29" s="24"/>
      <c r="XV29" s="24"/>
      <c r="XW29" s="24"/>
      <c r="XX29" s="24"/>
      <c r="XY29" s="24"/>
      <c r="XZ29" s="24"/>
      <c r="YA29" s="24"/>
      <c r="YB29" s="24"/>
      <c r="YC29" s="24"/>
      <c r="YD29" s="24"/>
      <c r="YE29" s="24"/>
      <c r="YF29" s="24"/>
      <c r="YG29" s="24"/>
      <c r="YH29" s="24"/>
      <c r="YI29" s="24"/>
      <c r="YJ29" s="24"/>
      <c r="YK29" s="24"/>
      <c r="YL29" s="24"/>
      <c r="YM29" s="24"/>
      <c r="YN29" s="24"/>
      <c r="YO29" s="24"/>
      <c r="YP29" s="24"/>
      <c r="YQ29" s="24"/>
      <c r="YR29" s="24"/>
      <c r="YS29" s="24"/>
      <c r="YT29" s="24"/>
      <c r="YU29" s="24"/>
      <c r="YV29" s="24"/>
      <c r="YW29" s="24"/>
      <c r="YX29" s="24"/>
      <c r="YY29" s="24"/>
      <c r="YZ29" s="24"/>
      <c r="ZA29" s="24"/>
      <c r="ZB29" s="24"/>
      <c r="ZC29" s="24"/>
      <c r="ZD29" s="24"/>
      <c r="ZE29" s="24"/>
      <c r="ZF29" s="24"/>
      <c r="ZG29" s="24"/>
      <c r="ZH29" s="24"/>
      <c r="ZI29" s="24"/>
      <c r="ZJ29" s="24"/>
      <c r="ZK29" s="24"/>
      <c r="ZL29" s="24"/>
      <c r="ZM29" s="24"/>
      <c r="ZN29" s="24"/>
      <c r="ZO29" s="24"/>
      <c r="ZP29" s="24"/>
      <c r="ZQ29" s="24"/>
      <c r="ZR29" s="24"/>
      <c r="ZS29" s="24"/>
      <c r="ZT29" s="24"/>
      <c r="ZU29" s="24"/>
      <c r="ZV29" s="24"/>
      <c r="ZW29" s="24"/>
      <c r="ZX29" s="24"/>
      <c r="ZY29" s="24"/>
      <c r="ZZ29" s="24"/>
      <c r="AAA29" s="24"/>
      <c r="AAB29" s="24"/>
      <c r="AAC29" s="24"/>
      <c r="AAD29" s="24"/>
      <c r="AAE29" s="24"/>
      <c r="AAF29" s="24"/>
      <c r="AAG29" s="24"/>
      <c r="AAH29" s="24"/>
      <c r="AAI29" s="24"/>
      <c r="AAJ29" s="24"/>
      <c r="AAK29" s="24"/>
      <c r="AAL29" s="24"/>
      <c r="AAM29" s="24"/>
      <c r="AAN29" s="24"/>
      <c r="AAO29" s="24"/>
      <c r="AAP29" s="24"/>
      <c r="AAQ29" s="24"/>
      <c r="AAR29" s="24"/>
      <c r="AAS29" s="24"/>
      <c r="AAT29" s="24"/>
      <c r="AAU29" s="24"/>
      <c r="AAV29" s="24"/>
      <c r="AAW29" s="24"/>
      <c r="AAX29" s="24"/>
      <c r="AAY29" s="24"/>
      <c r="AAZ29" s="24"/>
      <c r="ABA29" s="24"/>
      <c r="ABB29" s="24"/>
      <c r="ABC29" s="24"/>
      <c r="ABD29" s="24"/>
      <c r="ABE29" s="24"/>
      <c r="ABF29" s="24"/>
      <c r="ABG29" s="24"/>
      <c r="ABH29" s="24"/>
      <c r="ABI29" s="24"/>
      <c r="ABJ29" s="24"/>
      <c r="ABK29" s="24"/>
      <c r="ABL29" s="24"/>
      <c r="ABM29" s="24"/>
      <c r="ABN29" s="24"/>
      <c r="ABO29" s="24"/>
      <c r="ABP29" s="24"/>
      <c r="ABQ29" s="24"/>
      <c r="ABR29" s="24"/>
      <c r="ABS29" s="24"/>
      <c r="ABT29" s="24"/>
      <c r="ABU29" s="24"/>
      <c r="ABV29" s="24"/>
      <c r="ABW29" s="24"/>
      <c r="ABX29" s="24"/>
      <c r="ABY29" s="24"/>
      <c r="ABZ29" s="24"/>
      <c r="ACA29" s="24"/>
      <c r="ACB29" s="24"/>
      <c r="ACC29" s="24"/>
      <c r="ACD29" s="24"/>
      <c r="ACE29" s="24"/>
      <c r="ACF29" s="24"/>
      <c r="ACG29" s="24"/>
      <c r="ACH29" s="24"/>
      <c r="ACI29" s="24"/>
      <c r="ACJ29" s="24"/>
      <c r="ACK29" s="24"/>
      <c r="ACL29" s="24"/>
      <c r="ACM29" s="24"/>
      <c r="ACN29" s="24"/>
      <c r="ACO29" s="24"/>
      <c r="ACP29" s="24"/>
      <c r="ACQ29" s="24"/>
      <c r="ACR29" s="24"/>
      <c r="ACS29" s="24"/>
      <c r="ACT29" s="24"/>
      <c r="ACU29" s="24"/>
      <c r="ACV29" s="24"/>
      <c r="ACW29" s="24"/>
      <c r="ACX29" s="24"/>
      <c r="ACY29" s="24"/>
      <c r="ACZ29" s="24"/>
      <c r="ADA29" s="24"/>
      <c r="ADB29" s="24"/>
      <c r="ADC29" s="24"/>
      <c r="ADD29" s="24"/>
      <c r="ADE29" s="24"/>
      <c r="ADF29" s="24"/>
      <c r="ADG29" s="24"/>
      <c r="ADH29" s="24"/>
      <c r="ADI29" s="24"/>
      <c r="ADJ29" s="24"/>
      <c r="ADK29" s="24"/>
      <c r="ADL29" s="24"/>
      <c r="ADM29" s="24"/>
      <c r="ADN29" s="24"/>
      <c r="ADO29" s="24"/>
      <c r="ADP29" s="24"/>
      <c r="ADQ29" s="24"/>
      <c r="ADR29" s="24"/>
      <c r="ADS29" s="24"/>
      <c r="ADT29" s="24"/>
      <c r="ADU29" s="24"/>
      <c r="ADV29" s="24"/>
      <c r="ADW29" s="24"/>
      <c r="ADX29" s="24"/>
      <c r="ADY29" s="24"/>
      <c r="ADZ29" s="24"/>
      <c r="AEA29" s="24"/>
      <c r="AEB29" s="24"/>
      <c r="AEC29" s="24"/>
      <c r="AED29" s="24"/>
      <c r="AEE29" s="24"/>
      <c r="AEF29" s="24"/>
      <c r="AEG29" s="24"/>
      <c r="AEH29" s="24"/>
      <c r="AEI29" s="24"/>
      <c r="AEJ29" s="24"/>
      <c r="AEK29" s="24"/>
      <c r="AEL29" s="24"/>
      <c r="AEM29" s="24"/>
      <c r="AEN29" s="24"/>
      <c r="AEO29" s="24"/>
      <c r="AEP29" s="24"/>
      <c r="AEQ29" s="24"/>
      <c r="AER29" s="24"/>
      <c r="AES29" s="24"/>
      <c r="AET29" s="24"/>
      <c r="AEU29" s="24"/>
      <c r="AEV29" s="24"/>
      <c r="AEW29" s="24"/>
      <c r="AEX29" s="24"/>
      <c r="AEY29" s="24"/>
      <c r="AEZ29" s="24"/>
      <c r="AFA29" s="24"/>
      <c r="AFB29" s="24"/>
      <c r="AFC29" s="24"/>
      <c r="AFD29" s="24"/>
      <c r="AFE29" s="24"/>
      <c r="AFF29" s="24"/>
      <c r="AFG29" s="24"/>
      <c r="AFH29" s="24"/>
      <c r="AFI29" s="24"/>
      <c r="AFJ29" s="24"/>
      <c r="AFK29" s="24"/>
      <c r="AFL29" s="24"/>
      <c r="AFM29" s="24"/>
      <c r="AFN29" s="24"/>
      <c r="AFO29" s="24"/>
      <c r="AFP29" s="24"/>
      <c r="AFQ29" s="24"/>
      <c r="AFR29" s="24"/>
      <c r="AFS29" s="24"/>
      <c r="AFT29" s="24"/>
      <c r="AFU29" s="24"/>
      <c r="AFV29" s="24"/>
      <c r="AFW29" s="24"/>
      <c r="AFX29" s="24"/>
      <c r="AFY29" s="24"/>
      <c r="AFZ29" s="24"/>
      <c r="AGA29" s="24"/>
      <c r="AGB29" s="24"/>
      <c r="AGC29" s="24"/>
      <c r="AGD29" s="24"/>
      <c r="AGE29" s="24"/>
      <c r="AGF29" s="24"/>
      <c r="AGG29" s="24"/>
      <c r="AGH29" s="24"/>
      <c r="AGI29" s="24"/>
      <c r="AGJ29" s="24"/>
      <c r="AGK29" s="24"/>
      <c r="AGL29" s="24"/>
      <c r="AGM29" s="24"/>
      <c r="AGN29" s="24"/>
      <c r="AGO29" s="24"/>
      <c r="AGP29" s="24"/>
      <c r="AGQ29" s="24"/>
      <c r="AGR29" s="24"/>
      <c r="AGS29" s="24"/>
      <c r="AGT29" s="24"/>
      <c r="AGU29" s="24"/>
      <c r="AGV29" s="24"/>
      <c r="AGW29" s="24"/>
      <c r="AGX29" s="24"/>
      <c r="AGY29" s="24"/>
      <c r="AGZ29" s="24"/>
      <c r="AHA29" s="24"/>
      <c r="AHB29" s="24"/>
      <c r="AHC29" s="24"/>
      <c r="AHD29" s="24"/>
      <c r="AHE29" s="24"/>
      <c r="AHF29" s="24"/>
      <c r="AHG29" s="24"/>
      <c r="AHH29" s="24"/>
      <c r="AHI29" s="24"/>
      <c r="AHJ29" s="24"/>
      <c r="AHK29" s="24"/>
      <c r="AHL29" s="24"/>
      <c r="AHM29" s="24"/>
      <c r="AHN29" s="24"/>
      <c r="AHO29" s="24"/>
      <c r="AHP29" s="24"/>
      <c r="AHQ29" s="24"/>
      <c r="AHR29" s="24"/>
      <c r="AHS29" s="24"/>
      <c r="AHT29" s="24"/>
      <c r="AHU29" s="24"/>
      <c r="AHV29" s="24"/>
      <c r="AHW29" s="24"/>
      <c r="AHX29" s="24"/>
      <c r="AHY29" s="24"/>
      <c r="AHZ29" s="24"/>
      <c r="AIA29" s="24"/>
      <c r="AIB29" s="24"/>
      <c r="AIC29" s="24"/>
      <c r="AID29" s="24"/>
      <c r="AIE29" s="24"/>
      <c r="AIF29" s="24"/>
      <c r="AIG29" s="24"/>
      <c r="AIH29" s="24"/>
      <c r="AII29" s="24"/>
      <c r="AIJ29" s="24"/>
      <c r="AIK29" s="24"/>
      <c r="AIL29" s="24"/>
      <c r="AIM29" s="24"/>
      <c r="AIN29" s="24"/>
      <c r="AIO29" s="24"/>
      <c r="AIP29" s="24"/>
      <c r="AIQ29" s="24"/>
      <c r="AIR29" s="24"/>
      <c r="AIS29" s="24"/>
      <c r="AIT29" s="24"/>
      <c r="AIU29" s="24"/>
      <c r="AIV29" s="24"/>
      <c r="AIW29" s="24"/>
      <c r="AIX29" s="24"/>
      <c r="AIY29" s="24"/>
      <c r="AIZ29" s="24"/>
      <c r="AJA29" s="24"/>
      <c r="AJB29" s="24"/>
      <c r="AJC29" s="24"/>
      <c r="AJD29" s="24"/>
      <c r="AJE29" s="24"/>
      <c r="AJF29" s="24"/>
      <c r="AJG29" s="24"/>
      <c r="AJH29" s="24"/>
      <c r="AJI29" s="24"/>
      <c r="AJJ29" s="24"/>
      <c r="AJK29" s="24"/>
      <c r="AJL29" s="24"/>
      <c r="AJM29" s="24"/>
      <c r="AJN29" s="24"/>
      <c r="AJO29" s="24"/>
      <c r="AJP29" s="24"/>
      <c r="AJQ29" s="24"/>
      <c r="AJR29" s="24"/>
      <c r="AJS29" s="24"/>
      <c r="AJT29" s="24"/>
      <c r="AJU29" s="24"/>
      <c r="AJV29" s="24"/>
      <c r="AJW29" s="24"/>
      <c r="AJX29" s="24"/>
      <c r="AJY29" s="24"/>
      <c r="AJZ29" s="24"/>
      <c r="AKA29" s="24"/>
      <c r="AKB29" s="24"/>
      <c r="AKC29" s="24"/>
      <c r="AKD29" s="24"/>
      <c r="AKE29" s="24"/>
      <c r="AKF29" s="24"/>
      <c r="AKG29" s="24"/>
      <c r="AKH29" s="24"/>
      <c r="AKI29" s="24"/>
      <c r="AKJ29" s="24"/>
      <c r="AKK29" s="24"/>
      <c r="AKL29" s="24"/>
      <c r="AKM29" s="24"/>
      <c r="AKN29" s="24"/>
      <c r="AKO29" s="24"/>
      <c r="AKP29" s="24"/>
      <c r="AKQ29" s="24"/>
      <c r="AKR29" s="24"/>
      <c r="AKS29" s="24"/>
      <c r="AKT29" s="24"/>
      <c r="AKU29" s="24"/>
      <c r="AKV29" s="24"/>
      <c r="AKW29" s="24"/>
      <c r="AKX29" s="24"/>
      <c r="AKY29" s="24"/>
      <c r="AKZ29" s="24"/>
      <c r="ALA29" s="24"/>
      <c r="ALB29" s="24"/>
      <c r="ALC29" s="24"/>
      <c r="ALD29" s="24"/>
      <c r="ALE29" s="24"/>
      <c r="ALF29" s="24"/>
      <c r="ALG29" s="24"/>
      <c r="ALH29" s="24"/>
      <c r="ALI29" s="24"/>
      <c r="ALJ29" s="24"/>
      <c r="ALK29" s="24"/>
      <c r="ALL29" s="24"/>
      <c r="ALM29" s="24"/>
      <c r="ALN29" s="24"/>
      <c r="ALO29" s="24"/>
      <c r="ALP29" s="24"/>
      <c r="ALQ29" s="24"/>
      <c r="ALR29" s="24"/>
      <c r="ALS29" s="24"/>
      <c r="ALT29" s="24"/>
      <c r="ALU29" s="24"/>
      <c r="ALV29" s="24"/>
      <c r="ALW29" s="24"/>
      <c r="ALX29" s="24"/>
      <c r="ALY29" s="24"/>
      <c r="ALZ29" s="24"/>
      <c r="AMA29" s="24"/>
      <c r="AMB29" s="24"/>
      <c r="AMC29" s="24"/>
      <c r="AMD29" s="24"/>
      <c r="AME29" s="24"/>
      <c r="AMF29" s="24"/>
      <c r="AMG29" s="24"/>
      <c r="AMH29" s="24"/>
      <c r="AMI29" s="24"/>
      <c r="AMJ29" s="24"/>
      <c r="AMK29" s="24"/>
      <c r="AML29" s="24"/>
    </row>
    <row r="30" spans="1:1026" s="72" customFormat="1" ht="18" customHeight="1">
      <c r="A30" s="18"/>
      <c r="B30" s="75"/>
      <c r="C30" s="70"/>
      <c r="D30" s="70"/>
      <c r="E30" s="71"/>
      <c r="F30" s="71"/>
      <c r="G30" s="70"/>
      <c r="H30" s="70"/>
      <c r="I30" s="71"/>
      <c r="J30" s="71"/>
      <c r="K30" s="71"/>
      <c r="L30" s="70"/>
      <c r="M30" s="70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  <c r="BN30" s="24"/>
      <c r="BO30" s="24"/>
      <c r="BP30" s="24"/>
      <c r="BQ30" s="24"/>
      <c r="BR30" s="24"/>
      <c r="BS30" s="24"/>
      <c r="BT30" s="24"/>
      <c r="BU30" s="24"/>
      <c r="BV30" s="24"/>
      <c r="BW30" s="24"/>
      <c r="BX30" s="24"/>
      <c r="BY30" s="24"/>
      <c r="BZ30" s="24"/>
      <c r="CA30" s="24"/>
      <c r="CB30" s="24"/>
      <c r="CC30" s="24"/>
      <c r="CD30" s="24"/>
      <c r="CE30" s="24"/>
      <c r="CF30" s="24"/>
      <c r="CG30" s="24"/>
      <c r="CH30" s="24"/>
      <c r="CI30" s="24"/>
      <c r="CJ30" s="24"/>
      <c r="CK30" s="24"/>
      <c r="CL30" s="24"/>
      <c r="CM30" s="24"/>
      <c r="CN30" s="24"/>
      <c r="CO30" s="24"/>
      <c r="CP30" s="24"/>
      <c r="CQ30" s="24"/>
      <c r="CR30" s="24"/>
      <c r="CS30" s="24"/>
      <c r="CT30" s="24"/>
      <c r="CU30" s="24"/>
      <c r="CV30" s="24"/>
      <c r="CW30" s="24"/>
      <c r="CX30" s="24"/>
      <c r="CY30" s="24"/>
      <c r="CZ30" s="24"/>
      <c r="DA30" s="24"/>
      <c r="DB30" s="24"/>
      <c r="DC30" s="24"/>
      <c r="DD30" s="24"/>
      <c r="DE30" s="24"/>
      <c r="DF30" s="24"/>
      <c r="DG30" s="24"/>
      <c r="DH30" s="24"/>
      <c r="DI30" s="24"/>
      <c r="DJ30" s="24"/>
      <c r="DK30" s="24"/>
      <c r="DL30" s="24"/>
      <c r="DM30" s="24"/>
      <c r="DN30" s="24"/>
      <c r="DO30" s="24"/>
      <c r="DP30" s="24"/>
      <c r="DQ30" s="24"/>
      <c r="DR30" s="24"/>
      <c r="DS30" s="24"/>
      <c r="DT30" s="24"/>
      <c r="DU30" s="24"/>
      <c r="DV30" s="24"/>
      <c r="DW30" s="24"/>
      <c r="DX30" s="24"/>
      <c r="DY30" s="24"/>
      <c r="DZ30" s="24"/>
      <c r="EA30" s="24"/>
      <c r="EB30" s="24"/>
      <c r="EC30" s="24"/>
      <c r="ED30" s="24"/>
      <c r="EE30" s="24"/>
      <c r="EF30" s="24"/>
      <c r="EG30" s="24"/>
      <c r="EH30" s="24"/>
      <c r="EI30" s="24"/>
      <c r="EJ30" s="24"/>
      <c r="EK30" s="24"/>
      <c r="EL30" s="24"/>
      <c r="EM30" s="24"/>
      <c r="EN30" s="24"/>
      <c r="EO30" s="24"/>
      <c r="EP30" s="24"/>
      <c r="EQ30" s="24"/>
      <c r="ER30" s="24"/>
      <c r="ES30" s="24"/>
      <c r="ET30" s="24"/>
      <c r="EU30" s="24"/>
      <c r="EV30" s="24"/>
      <c r="EW30" s="24"/>
      <c r="EX30" s="24"/>
      <c r="EY30" s="24"/>
      <c r="EZ30" s="24"/>
      <c r="FA30" s="24"/>
      <c r="FB30" s="24"/>
      <c r="FC30" s="24"/>
      <c r="FD30" s="24"/>
      <c r="FE30" s="24"/>
      <c r="FF30" s="24"/>
      <c r="FG30" s="24"/>
      <c r="FH30" s="24"/>
      <c r="FI30" s="24"/>
      <c r="FJ30" s="24"/>
      <c r="FK30" s="24"/>
      <c r="FL30" s="24"/>
      <c r="FM30" s="24"/>
      <c r="FN30" s="24"/>
      <c r="FO30" s="24"/>
      <c r="FP30" s="24"/>
      <c r="FQ30" s="24"/>
      <c r="FR30" s="24"/>
      <c r="FS30" s="24"/>
      <c r="FT30" s="24"/>
      <c r="FU30" s="24"/>
      <c r="FV30" s="24"/>
      <c r="FW30" s="24"/>
      <c r="FX30" s="24"/>
      <c r="FY30" s="24"/>
      <c r="FZ30" s="24"/>
      <c r="GA30" s="24"/>
      <c r="GB30" s="24"/>
      <c r="GC30" s="24"/>
      <c r="GD30" s="24"/>
      <c r="GE30" s="24"/>
      <c r="GF30" s="24"/>
      <c r="GG30" s="24"/>
      <c r="GH30" s="24"/>
      <c r="GI30" s="24"/>
      <c r="GJ30" s="24"/>
      <c r="GK30" s="24"/>
      <c r="GL30" s="24"/>
      <c r="GM30" s="24"/>
      <c r="GN30" s="24"/>
      <c r="GO30" s="24"/>
      <c r="GP30" s="24"/>
      <c r="GQ30" s="24"/>
      <c r="GR30" s="24"/>
      <c r="GS30" s="24"/>
      <c r="GT30" s="24"/>
      <c r="GU30" s="24"/>
      <c r="GV30" s="24"/>
      <c r="GW30" s="24"/>
      <c r="GX30" s="24"/>
      <c r="GY30" s="24"/>
      <c r="GZ30" s="24"/>
      <c r="HA30" s="24"/>
      <c r="HB30" s="24"/>
      <c r="HC30" s="24"/>
      <c r="HD30" s="24"/>
      <c r="HE30" s="24"/>
      <c r="HF30" s="24"/>
      <c r="HG30" s="24"/>
      <c r="HH30" s="24"/>
      <c r="HI30" s="24"/>
      <c r="HJ30" s="24"/>
      <c r="HK30" s="24"/>
      <c r="HL30" s="24"/>
      <c r="HM30" s="24"/>
      <c r="HN30" s="24"/>
      <c r="HO30" s="24"/>
      <c r="HP30" s="24"/>
      <c r="HQ30" s="24"/>
      <c r="HR30" s="24"/>
      <c r="HS30" s="24"/>
      <c r="HT30" s="24"/>
      <c r="HU30" s="24"/>
      <c r="HV30" s="24"/>
      <c r="HW30" s="24"/>
      <c r="HX30" s="24"/>
      <c r="HY30" s="24"/>
      <c r="HZ30" s="24"/>
      <c r="IA30" s="24"/>
      <c r="IB30" s="24"/>
      <c r="IC30" s="24"/>
      <c r="ID30" s="24"/>
      <c r="IE30" s="24"/>
      <c r="IF30" s="24"/>
      <c r="IG30" s="24"/>
      <c r="IH30" s="24"/>
      <c r="II30" s="24"/>
      <c r="IJ30" s="24"/>
      <c r="IK30" s="24"/>
      <c r="IL30" s="24"/>
      <c r="IM30" s="24"/>
      <c r="IN30" s="24"/>
      <c r="IO30" s="24"/>
      <c r="IP30" s="24"/>
      <c r="IQ30" s="24"/>
      <c r="IR30" s="24"/>
      <c r="IS30" s="24"/>
      <c r="IT30" s="24"/>
      <c r="IU30" s="24"/>
      <c r="IV30" s="24"/>
      <c r="IW30" s="24"/>
      <c r="IX30" s="24"/>
      <c r="IY30" s="24"/>
      <c r="IZ30" s="24"/>
      <c r="JA30" s="24"/>
      <c r="JB30" s="24"/>
      <c r="JC30" s="24"/>
      <c r="JD30" s="24"/>
      <c r="JE30" s="24"/>
      <c r="JF30" s="24"/>
      <c r="JG30" s="24"/>
      <c r="JH30" s="24"/>
      <c r="JI30" s="24"/>
      <c r="JJ30" s="24"/>
      <c r="JK30" s="24"/>
      <c r="JL30" s="24"/>
      <c r="JM30" s="24"/>
      <c r="JN30" s="24"/>
      <c r="JO30" s="24"/>
      <c r="JP30" s="24"/>
      <c r="JQ30" s="24"/>
      <c r="JR30" s="24"/>
      <c r="JS30" s="24"/>
      <c r="JT30" s="24"/>
      <c r="JU30" s="24"/>
      <c r="JV30" s="24"/>
      <c r="JW30" s="24"/>
      <c r="JX30" s="24"/>
      <c r="JY30" s="24"/>
      <c r="JZ30" s="24"/>
      <c r="KA30" s="24"/>
      <c r="KB30" s="24"/>
      <c r="KC30" s="24"/>
      <c r="KD30" s="24"/>
      <c r="KE30" s="24"/>
      <c r="KF30" s="24"/>
      <c r="KG30" s="24"/>
      <c r="KH30" s="24"/>
      <c r="KI30" s="24"/>
      <c r="KJ30" s="24"/>
      <c r="KK30" s="24"/>
      <c r="KL30" s="24"/>
      <c r="KM30" s="24"/>
      <c r="KN30" s="24"/>
      <c r="KO30" s="24"/>
      <c r="KP30" s="24"/>
      <c r="KQ30" s="24"/>
      <c r="KR30" s="24"/>
      <c r="KS30" s="24"/>
      <c r="KT30" s="24"/>
      <c r="KU30" s="24"/>
      <c r="KV30" s="24"/>
      <c r="KW30" s="24"/>
      <c r="KX30" s="24"/>
      <c r="KY30" s="24"/>
      <c r="KZ30" s="24"/>
      <c r="LA30" s="24"/>
      <c r="LB30" s="24"/>
      <c r="LC30" s="24"/>
      <c r="LD30" s="24"/>
      <c r="LE30" s="24"/>
      <c r="LF30" s="24"/>
      <c r="LG30" s="24"/>
      <c r="LH30" s="24"/>
      <c r="LI30" s="24"/>
      <c r="LJ30" s="24"/>
      <c r="LK30" s="24"/>
      <c r="LL30" s="24"/>
      <c r="LM30" s="24"/>
      <c r="LN30" s="24"/>
      <c r="LO30" s="24"/>
      <c r="LP30" s="24"/>
      <c r="LQ30" s="24"/>
      <c r="LR30" s="24"/>
      <c r="LS30" s="24"/>
      <c r="LT30" s="24"/>
      <c r="LU30" s="24"/>
      <c r="LV30" s="24"/>
      <c r="LW30" s="24"/>
      <c r="LX30" s="24"/>
      <c r="LY30" s="24"/>
      <c r="LZ30" s="24"/>
      <c r="MA30" s="24"/>
      <c r="MB30" s="24"/>
      <c r="MC30" s="24"/>
      <c r="MD30" s="24"/>
      <c r="ME30" s="24"/>
      <c r="MF30" s="24"/>
      <c r="MG30" s="24"/>
      <c r="MH30" s="24"/>
      <c r="MI30" s="24"/>
      <c r="MJ30" s="24"/>
      <c r="MK30" s="24"/>
      <c r="ML30" s="24"/>
      <c r="MM30" s="24"/>
      <c r="MN30" s="24"/>
      <c r="MO30" s="24"/>
      <c r="MP30" s="24"/>
      <c r="MQ30" s="24"/>
      <c r="MR30" s="24"/>
      <c r="MS30" s="24"/>
      <c r="MT30" s="24"/>
      <c r="MU30" s="24"/>
      <c r="MV30" s="24"/>
      <c r="MW30" s="24"/>
      <c r="MX30" s="24"/>
      <c r="MY30" s="24"/>
      <c r="MZ30" s="24"/>
      <c r="NA30" s="24"/>
      <c r="NB30" s="24"/>
      <c r="NC30" s="24"/>
      <c r="ND30" s="24"/>
      <c r="NE30" s="24"/>
      <c r="NF30" s="24"/>
      <c r="NG30" s="24"/>
      <c r="NH30" s="24"/>
      <c r="NI30" s="24"/>
      <c r="NJ30" s="24"/>
      <c r="NK30" s="24"/>
      <c r="NL30" s="24"/>
      <c r="NM30" s="24"/>
      <c r="NN30" s="24"/>
      <c r="NO30" s="24"/>
      <c r="NP30" s="24"/>
      <c r="NQ30" s="24"/>
      <c r="NR30" s="24"/>
      <c r="NS30" s="24"/>
      <c r="NT30" s="24"/>
      <c r="NU30" s="24"/>
      <c r="NV30" s="24"/>
      <c r="NW30" s="24"/>
      <c r="NX30" s="24"/>
      <c r="NY30" s="24"/>
      <c r="NZ30" s="24"/>
      <c r="OA30" s="24"/>
      <c r="OB30" s="24"/>
      <c r="OC30" s="24"/>
      <c r="OD30" s="24"/>
      <c r="OE30" s="24"/>
      <c r="OF30" s="24"/>
      <c r="OG30" s="24"/>
      <c r="OH30" s="24"/>
      <c r="OI30" s="24"/>
      <c r="OJ30" s="24"/>
      <c r="OK30" s="24"/>
      <c r="OL30" s="24"/>
      <c r="OM30" s="24"/>
      <c r="ON30" s="24"/>
      <c r="OO30" s="24"/>
      <c r="OP30" s="24"/>
      <c r="OQ30" s="24"/>
      <c r="OR30" s="24"/>
      <c r="OS30" s="24"/>
      <c r="OT30" s="24"/>
      <c r="OU30" s="24"/>
      <c r="OV30" s="24"/>
      <c r="OW30" s="24"/>
      <c r="OX30" s="24"/>
      <c r="OY30" s="24"/>
      <c r="OZ30" s="24"/>
      <c r="PA30" s="24"/>
      <c r="PB30" s="24"/>
      <c r="PC30" s="24"/>
      <c r="PD30" s="24"/>
      <c r="PE30" s="24"/>
      <c r="PF30" s="24"/>
      <c r="PG30" s="24"/>
      <c r="PH30" s="24"/>
      <c r="PI30" s="24"/>
      <c r="PJ30" s="24"/>
      <c r="PK30" s="24"/>
      <c r="PL30" s="24"/>
      <c r="PM30" s="24"/>
      <c r="PN30" s="24"/>
      <c r="PO30" s="24"/>
      <c r="PP30" s="24"/>
      <c r="PQ30" s="24"/>
      <c r="PR30" s="24"/>
      <c r="PS30" s="24"/>
      <c r="PT30" s="24"/>
      <c r="PU30" s="24"/>
      <c r="PV30" s="24"/>
      <c r="PW30" s="24"/>
      <c r="PX30" s="24"/>
      <c r="PY30" s="24"/>
      <c r="PZ30" s="24"/>
      <c r="QA30" s="24"/>
      <c r="QB30" s="24"/>
      <c r="QC30" s="24"/>
      <c r="QD30" s="24"/>
      <c r="QE30" s="24"/>
      <c r="QF30" s="24"/>
      <c r="QG30" s="24"/>
      <c r="QH30" s="24"/>
      <c r="QI30" s="24"/>
      <c r="QJ30" s="24"/>
      <c r="QK30" s="24"/>
      <c r="QL30" s="24"/>
      <c r="QM30" s="24"/>
      <c r="QN30" s="24"/>
      <c r="QO30" s="24"/>
      <c r="QP30" s="24"/>
      <c r="QQ30" s="24"/>
      <c r="QR30" s="24"/>
      <c r="QS30" s="24"/>
      <c r="QT30" s="24"/>
      <c r="QU30" s="24"/>
      <c r="QV30" s="24"/>
      <c r="QW30" s="24"/>
      <c r="QX30" s="24"/>
      <c r="QY30" s="24"/>
      <c r="QZ30" s="24"/>
      <c r="RA30" s="24"/>
      <c r="RB30" s="24"/>
      <c r="RC30" s="24"/>
      <c r="RD30" s="24"/>
      <c r="RE30" s="24"/>
      <c r="RF30" s="24"/>
      <c r="RG30" s="24"/>
      <c r="RH30" s="24"/>
      <c r="RI30" s="24"/>
      <c r="RJ30" s="24"/>
      <c r="RK30" s="24"/>
      <c r="RL30" s="24"/>
      <c r="RM30" s="24"/>
      <c r="RN30" s="24"/>
      <c r="RO30" s="24"/>
      <c r="RP30" s="24"/>
      <c r="RQ30" s="24"/>
      <c r="RR30" s="24"/>
      <c r="RS30" s="24"/>
      <c r="RT30" s="24"/>
      <c r="RU30" s="24"/>
      <c r="RV30" s="24"/>
      <c r="RW30" s="24"/>
      <c r="RX30" s="24"/>
      <c r="RY30" s="24"/>
      <c r="RZ30" s="24"/>
      <c r="SA30" s="24"/>
      <c r="SB30" s="24"/>
      <c r="SC30" s="24"/>
      <c r="SD30" s="24"/>
      <c r="SE30" s="24"/>
      <c r="SF30" s="24"/>
      <c r="SG30" s="24"/>
      <c r="SH30" s="24"/>
      <c r="SI30" s="24"/>
      <c r="SJ30" s="24"/>
      <c r="SK30" s="24"/>
      <c r="SL30" s="24"/>
      <c r="SM30" s="24"/>
      <c r="SN30" s="24"/>
      <c r="SO30" s="24"/>
      <c r="SP30" s="24"/>
      <c r="SQ30" s="24"/>
      <c r="SR30" s="24"/>
      <c r="SS30" s="24"/>
      <c r="ST30" s="24"/>
      <c r="SU30" s="24"/>
      <c r="SV30" s="24"/>
      <c r="SW30" s="24"/>
      <c r="SX30" s="24"/>
      <c r="SY30" s="24"/>
      <c r="SZ30" s="24"/>
      <c r="TA30" s="24"/>
      <c r="TB30" s="24"/>
      <c r="TC30" s="24"/>
      <c r="TD30" s="24"/>
      <c r="TE30" s="24"/>
      <c r="TF30" s="24"/>
      <c r="TG30" s="24"/>
      <c r="TH30" s="24"/>
      <c r="TI30" s="24"/>
      <c r="TJ30" s="24"/>
      <c r="TK30" s="24"/>
      <c r="TL30" s="24"/>
      <c r="TM30" s="24"/>
      <c r="TN30" s="24"/>
      <c r="TO30" s="24"/>
      <c r="TP30" s="24"/>
      <c r="TQ30" s="24"/>
      <c r="TR30" s="24"/>
      <c r="TS30" s="24"/>
      <c r="TT30" s="24"/>
      <c r="TU30" s="24"/>
      <c r="TV30" s="24"/>
      <c r="TW30" s="24"/>
      <c r="TX30" s="24"/>
      <c r="TY30" s="24"/>
      <c r="TZ30" s="24"/>
      <c r="UA30" s="24"/>
      <c r="UB30" s="24"/>
      <c r="UC30" s="24"/>
      <c r="UD30" s="24"/>
      <c r="UE30" s="24"/>
      <c r="UF30" s="24"/>
      <c r="UG30" s="24"/>
      <c r="UH30" s="24"/>
      <c r="UI30" s="24"/>
      <c r="UJ30" s="24"/>
      <c r="UK30" s="24"/>
      <c r="UL30" s="24"/>
      <c r="UM30" s="24"/>
      <c r="UN30" s="24"/>
      <c r="UO30" s="24"/>
      <c r="UP30" s="24"/>
      <c r="UQ30" s="24"/>
      <c r="UR30" s="24"/>
      <c r="US30" s="24"/>
      <c r="UT30" s="24"/>
      <c r="UU30" s="24"/>
      <c r="UV30" s="24"/>
      <c r="UW30" s="24"/>
      <c r="UX30" s="24"/>
      <c r="UY30" s="24"/>
      <c r="UZ30" s="24"/>
      <c r="VA30" s="24"/>
      <c r="VB30" s="24"/>
      <c r="VC30" s="24"/>
      <c r="VD30" s="24"/>
      <c r="VE30" s="24"/>
      <c r="VF30" s="24"/>
      <c r="VG30" s="24"/>
      <c r="VH30" s="24"/>
      <c r="VI30" s="24"/>
      <c r="VJ30" s="24"/>
      <c r="VK30" s="24"/>
      <c r="VL30" s="24"/>
      <c r="VM30" s="24"/>
      <c r="VN30" s="24"/>
      <c r="VO30" s="24"/>
      <c r="VP30" s="24"/>
      <c r="VQ30" s="24"/>
      <c r="VR30" s="24"/>
      <c r="VS30" s="24"/>
      <c r="VT30" s="24"/>
      <c r="VU30" s="24"/>
      <c r="VV30" s="24"/>
      <c r="VW30" s="24"/>
      <c r="VX30" s="24"/>
      <c r="VY30" s="24"/>
      <c r="VZ30" s="24"/>
      <c r="WA30" s="24"/>
      <c r="WB30" s="24"/>
      <c r="WC30" s="24"/>
      <c r="WD30" s="24"/>
      <c r="WE30" s="24"/>
      <c r="WF30" s="24"/>
      <c r="WG30" s="24"/>
      <c r="WH30" s="24"/>
      <c r="WI30" s="24"/>
      <c r="WJ30" s="24"/>
      <c r="WK30" s="24"/>
      <c r="WL30" s="24"/>
      <c r="WM30" s="24"/>
      <c r="WN30" s="24"/>
      <c r="WO30" s="24"/>
      <c r="WP30" s="24"/>
      <c r="WQ30" s="24"/>
      <c r="WR30" s="24"/>
      <c r="WS30" s="24"/>
      <c r="WT30" s="24"/>
      <c r="WU30" s="24"/>
      <c r="WV30" s="24"/>
      <c r="WW30" s="24"/>
      <c r="WX30" s="24"/>
      <c r="WY30" s="24"/>
      <c r="WZ30" s="24"/>
      <c r="XA30" s="24"/>
      <c r="XB30" s="24"/>
      <c r="XC30" s="24"/>
      <c r="XD30" s="24"/>
      <c r="XE30" s="24"/>
      <c r="XF30" s="24"/>
      <c r="XG30" s="24"/>
      <c r="XH30" s="24"/>
      <c r="XI30" s="24"/>
      <c r="XJ30" s="24"/>
      <c r="XK30" s="24"/>
      <c r="XL30" s="24"/>
      <c r="XM30" s="24"/>
      <c r="XN30" s="24"/>
      <c r="XO30" s="24"/>
      <c r="XP30" s="24"/>
      <c r="XQ30" s="24"/>
      <c r="XR30" s="24"/>
      <c r="XS30" s="24"/>
      <c r="XT30" s="24"/>
      <c r="XU30" s="24"/>
      <c r="XV30" s="24"/>
      <c r="XW30" s="24"/>
      <c r="XX30" s="24"/>
      <c r="XY30" s="24"/>
      <c r="XZ30" s="24"/>
      <c r="YA30" s="24"/>
      <c r="YB30" s="24"/>
      <c r="YC30" s="24"/>
      <c r="YD30" s="24"/>
      <c r="YE30" s="24"/>
      <c r="YF30" s="24"/>
      <c r="YG30" s="24"/>
      <c r="YH30" s="24"/>
      <c r="YI30" s="24"/>
      <c r="YJ30" s="24"/>
      <c r="YK30" s="24"/>
      <c r="YL30" s="24"/>
      <c r="YM30" s="24"/>
      <c r="YN30" s="24"/>
      <c r="YO30" s="24"/>
      <c r="YP30" s="24"/>
      <c r="YQ30" s="24"/>
      <c r="YR30" s="24"/>
      <c r="YS30" s="24"/>
      <c r="YT30" s="24"/>
      <c r="YU30" s="24"/>
      <c r="YV30" s="24"/>
      <c r="YW30" s="24"/>
      <c r="YX30" s="24"/>
      <c r="YY30" s="24"/>
      <c r="YZ30" s="24"/>
      <c r="ZA30" s="24"/>
      <c r="ZB30" s="24"/>
      <c r="ZC30" s="24"/>
      <c r="ZD30" s="24"/>
      <c r="ZE30" s="24"/>
      <c r="ZF30" s="24"/>
      <c r="ZG30" s="24"/>
      <c r="ZH30" s="24"/>
      <c r="ZI30" s="24"/>
      <c r="ZJ30" s="24"/>
      <c r="ZK30" s="24"/>
      <c r="ZL30" s="24"/>
      <c r="ZM30" s="24"/>
      <c r="ZN30" s="24"/>
      <c r="ZO30" s="24"/>
      <c r="ZP30" s="24"/>
      <c r="ZQ30" s="24"/>
      <c r="ZR30" s="24"/>
      <c r="ZS30" s="24"/>
      <c r="ZT30" s="24"/>
      <c r="ZU30" s="24"/>
      <c r="ZV30" s="24"/>
      <c r="ZW30" s="24"/>
      <c r="ZX30" s="24"/>
      <c r="ZY30" s="24"/>
      <c r="ZZ30" s="24"/>
      <c r="AAA30" s="24"/>
      <c r="AAB30" s="24"/>
      <c r="AAC30" s="24"/>
      <c r="AAD30" s="24"/>
      <c r="AAE30" s="24"/>
      <c r="AAF30" s="24"/>
      <c r="AAG30" s="24"/>
      <c r="AAH30" s="24"/>
      <c r="AAI30" s="24"/>
      <c r="AAJ30" s="24"/>
      <c r="AAK30" s="24"/>
      <c r="AAL30" s="24"/>
      <c r="AAM30" s="24"/>
      <c r="AAN30" s="24"/>
      <c r="AAO30" s="24"/>
      <c r="AAP30" s="24"/>
      <c r="AAQ30" s="24"/>
      <c r="AAR30" s="24"/>
      <c r="AAS30" s="24"/>
      <c r="AAT30" s="24"/>
      <c r="AAU30" s="24"/>
      <c r="AAV30" s="24"/>
      <c r="AAW30" s="24"/>
      <c r="AAX30" s="24"/>
      <c r="AAY30" s="24"/>
      <c r="AAZ30" s="24"/>
      <c r="ABA30" s="24"/>
      <c r="ABB30" s="24"/>
      <c r="ABC30" s="24"/>
      <c r="ABD30" s="24"/>
      <c r="ABE30" s="24"/>
      <c r="ABF30" s="24"/>
      <c r="ABG30" s="24"/>
      <c r="ABH30" s="24"/>
      <c r="ABI30" s="24"/>
      <c r="ABJ30" s="24"/>
      <c r="ABK30" s="24"/>
      <c r="ABL30" s="24"/>
      <c r="ABM30" s="24"/>
      <c r="ABN30" s="24"/>
      <c r="ABO30" s="24"/>
      <c r="ABP30" s="24"/>
      <c r="ABQ30" s="24"/>
      <c r="ABR30" s="24"/>
      <c r="ABS30" s="24"/>
      <c r="ABT30" s="24"/>
      <c r="ABU30" s="24"/>
      <c r="ABV30" s="24"/>
      <c r="ABW30" s="24"/>
      <c r="ABX30" s="24"/>
      <c r="ABY30" s="24"/>
      <c r="ABZ30" s="24"/>
      <c r="ACA30" s="24"/>
      <c r="ACB30" s="24"/>
      <c r="ACC30" s="24"/>
      <c r="ACD30" s="24"/>
      <c r="ACE30" s="24"/>
      <c r="ACF30" s="24"/>
      <c r="ACG30" s="24"/>
      <c r="ACH30" s="24"/>
      <c r="ACI30" s="24"/>
      <c r="ACJ30" s="24"/>
      <c r="ACK30" s="24"/>
      <c r="ACL30" s="24"/>
      <c r="ACM30" s="24"/>
      <c r="ACN30" s="24"/>
      <c r="ACO30" s="24"/>
      <c r="ACP30" s="24"/>
      <c r="ACQ30" s="24"/>
      <c r="ACR30" s="24"/>
      <c r="ACS30" s="24"/>
      <c r="ACT30" s="24"/>
      <c r="ACU30" s="24"/>
      <c r="ACV30" s="24"/>
      <c r="ACW30" s="24"/>
      <c r="ACX30" s="24"/>
      <c r="ACY30" s="24"/>
      <c r="ACZ30" s="24"/>
      <c r="ADA30" s="24"/>
      <c r="ADB30" s="24"/>
      <c r="ADC30" s="24"/>
      <c r="ADD30" s="24"/>
      <c r="ADE30" s="24"/>
      <c r="ADF30" s="24"/>
      <c r="ADG30" s="24"/>
      <c r="ADH30" s="24"/>
      <c r="ADI30" s="24"/>
      <c r="ADJ30" s="24"/>
      <c r="ADK30" s="24"/>
      <c r="ADL30" s="24"/>
      <c r="ADM30" s="24"/>
      <c r="ADN30" s="24"/>
      <c r="ADO30" s="24"/>
      <c r="ADP30" s="24"/>
      <c r="ADQ30" s="24"/>
      <c r="ADR30" s="24"/>
      <c r="ADS30" s="24"/>
      <c r="ADT30" s="24"/>
      <c r="ADU30" s="24"/>
      <c r="ADV30" s="24"/>
      <c r="ADW30" s="24"/>
      <c r="ADX30" s="24"/>
      <c r="ADY30" s="24"/>
      <c r="ADZ30" s="24"/>
      <c r="AEA30" s="24"/>
      <c r="AEB30" s="24"/>
      <c r="AEC30" s="24"/>
      <c r="AED30" s="24"/>
      <c r="AEE30" s="24"/>
      <c r="AEF30" s="24"/>
      <c r="AEG30" s="24"/>
      <c r="AEH30" s="24"/>
      <c r="AEI30" s="24"/>
      <c r="AEJ30" s="24"/>
      <c r="AEK30" s="24"/>
      <c r="AEL30" s="24"/>
      <c r="AEM30" s="24"/>
      <c r="AEN30" s="24"/>
      <c r="AEO30" s="24"/>
      <c r="AEP30" s="24"/>
      <c r="AEQ30" s="24"/>
      <c r="AER30" s="24"/>
      <c r="AES30" s="24"/>
      <c r="AET30" s="24"/>
      <c r="AEU30" s="24"/>
      <c r="AEV30" s="24"/>
      <c r="AEW30" s="24"/>
      <c r="AEX30" s="24"/>
      <c r="AEY30" s="24"/>
      <c r="AEZ30" s="24"/>
      <c r="AFA30" s="24"/>
      <c r="AFB30" s="24"/>
      <c r="AFC30" s="24"/>
      <c r="AFD30" s="24"/>
      <c r="AFE30" s="24"/>
      <c r="AFF30" s="24"/>
      <c r="AFG30" s="24"/>
      <c r="AFH30" s="24"/>
      <c r="AFI30" s="24"/>
      <c r="AFJ30" s="24"/>
      <c r="AFK30" s="24"/>
      <c r="AFL30" s="24"/>
      <c r="AFM30" s="24"/>
      <c r="AFN30" s="24"/>
      <c r="AFO30" s="24"/>
      <c r="AFP30" s="24"/>
      <c r="AFQ30" s="24"/>
      <c r="AFR30" s="24"/>
      <c r="AFS30" s="24"/>
      <c r="AFT30" s="24"/>
      <c r="AFU30" s="24"/>
      <c r="AFV30" s="24"/>
      <c r="AFW30" s="24"/>
      <c r="AFX30" s="24"/>
      <c r="AFY30" s="24"/>
      <c r="AFZ30" s="24"/>
      <c r="AGA30" s="24"/>
      <c r="AGB30" s="24"/>
      <c r="AGC30" s="24"/>
      <c r="AGD30" s="24"/>
      <c r="AGE30" s="24"/>
      <c r="AGF30" s="24"/>
      <c r="AGG30" s="24"/>
      <c r="AGH30" s="24"/>
      <c r="AGI30" s="24"/>
      <c r="AGJ30" s="24"/>
      <c r="AGK30" s="24"/>
      <c r="AGL30" s="24"/>
      <c r="AGM30" s="24"/>
      <c r="AGN30" s="24"/>
      <c r="AGO30" s="24"/>
      <c r="AGP30" s="24"/>
      <c r="AGQ30" s="24"/>
      <c r="AGR30" s="24"/>
      <c r="AGS30" s="24"/>
      <c r="AGT30" s="24"/>
      <c r="AGU30" s="24"/>
      <c r="AGV30" s="24"/>
      <c r="AGW30" s="24"/>
      <c r="AGX30" s="24"/>
      <c r="AGY30" s="24"/>
      <c r="AGZ30" s="24"/>
      <c r="AHA30" s="24"/>
      <c r="AHB30" s="24"/>
      <c r="AHC30" s="24"/>
      <c r="AHD30" s="24"/>
      <c r="AHE30" s="24"/>
      <c r="AHF30" s="24"/>
      <c r="AHG30" s="24"/>
      <c r="AHH30" s="24"/>
      <c r="AHI30" s="24"/>
      <c r="AHJ30" s="24"/>
      <c r="AHK30" s="24"/>
      <c r="AHL30" s="24"/>
      <c r="AHM30" s="24"/>
      <c r="AHN30" s="24"/>
      <c r="AHO30" s="24"/>
      <c r="AHP30" s="24"/>
      <c r="AHQ30" s="24"/>
      <c r="AHR30" s="24"/>
      <c r="AHS30" s="24"/>
      <c r="AHT30" s="24"/>
      <c r="AHU30" s="24"/>
      <c r="AHV30" s="24"/>
      <c r="AHW30" s="24"/>
      <c r="AHX30" s="24"/>
      <c r="AHY30" s="24"/>
      <c r="AHZ30" s="24"/>
      <c r="AIA30" s="24"/>
      <c r="AIB30" s="24"/>
      <c r="AIC30" s="24"/>
      <c r="AID30" s="24"/>
      <c r="AIE30" s="24"/>
      <c r="AIF30" s="24"/>
      <c r="AIG30" s="24"/>
      <c r="AIH30" s="24"/>
      <c r="AII30" s="24"/>
      <c r="AIJ30" s="24"/>
      <c r="AIK30" s="24"/>
      <c r="AIL30" s="24"/>
      <c r="AIM30" s="24"/>
      <c r="AIN30" s="24"/>
      <c r="AIO30" s="24"/>
      <c r="AIP30" s="24"/>
      <c r="AIQ30" s="24"/>
      <c r="AIR30" s="24"/>
      <c r="AIS30" s="24"/>
      <c r="AIT30" s="24"/>
      <c r="AIU30" s="24"/>
      <c r="AIV30" s="24"/>
      <c r="AIW30" s="24"/>
      <c r="AIX30" s="24"/>
      <c r="AIY30" s="24"/>
      <c r="AIZ30" s="24"/>
      <c r="AJA30" s="24"/>
      <c r="AJB30" s="24"/>
      <c r="AJC30" s="24"/>
      <c r="AJD30" s="24"/>
      <c r="AJE30" s="24"/>
      <c r="AJF30" s="24"/>
      <c r="AJG30" s="24"/>
      <c r="AJH30" s="24"/>
      <c r="AJI30" s="24"/>
      <c r="AJJ30" s="24"/>
      <c r="AJK30" s="24"/>
      <c r="AJL30" s="24"/>
      <c r="AJM30" s="24"/>
      <c r="AJN30" s="24"/>
      <c r="AJO30" s="24"/>
      <c r="AJP30" s="24"/>
      <c r="AJQ30" s="24"/>
      <c r="AJR30" s="24"/>
      <c r="AJS30" s="24"/>
      <c r="AJT30" s="24"/>
      <c r="AJU30" s="24"/>
      <c r="AJV30" s="24"/>
      <c r="AJW30" s="24"/>
      <c r="AJX30" s="24"/>
      <c r="AJY30" s="24"/>
      <c r="AJZ30" s="24"/>
      <c r="AKA30" s="24"/>
      <c r="AKB30" s="24"/>
      <c r="AKC30" s="24"/>
      <c r="AKD30" s="24"/>
      <c r="AKE30" s="24"/>
      <c r="AKF30" s="24"/>
      <c r="AKG30" s="24"/>
      <c r="AKH30" s="24"/>
      <c r="AKI30" s="24"/>
      <c r="AKJ30" s="24"/>
      <c r="AKK30" s="24"/>
      <c r="AKL30" s="24"/>
      <c r="AKM30" s="24"/>
      <c r="AKN30" s="24"/>
      <c r="AKO30" s="24"/>
      <c r="AKP30" s="24"/>
      <c r="AKQ30" s="24"/>
      <c r="AKR30" s="24"/>
      <c r="AKS30" s="24"/>
      <c r="AKT30" s="24"/>
      <c r="AKU30" s="24"/>
      <c r="AKV30" s="24"/>
      <c r="AKW30" s="24"/>
      <c r="AKX30" s="24"/>
      <c r="AKY30" s="24"/>
      <c r="AKZ30" s="24"/>
      <c r="ALA30" s="24"/>
      <c r="ALB30" s="24"/>
      <c r="ALC30" s="24"/>
      <c r="ALD30" s="24"/>
      <c r="ALE30" s="24"/>
      <c r="ALF30" s="24"/>
      <c r="ALG30" s="24"/>
      <c r="ALH30" s="24"/>
      <c r="ALI30" s="24"/>
      <c r="ALJ30" s="24"/>
      <c r="ALK30" s="24"/>
      <c r="ALL30" s="24"/>
      <c r="ALM30" s="24"/>
      <c r="ALN30" s="24"/>
      <c r="ALO30" s="24"/>
      <c r="ALP30" s="24"/>
      <c r="ALQ30" s="24"/>
      <c r="ALR30" s="24"/>
      <c r="ALS30" s="24"/>
      <c r="ALT30" s="24"/>
      <c r="ALU30" s="24"/>
      <c r="ALV30" s="24"/>
      <c r="ALW30" s="24"/>
      <c r="ALX30" s="24"/>
      <c r="ALY30" s="24"/>
      <c r="ALZ30" s="24"/>
      <c r="AMA30" s="24"/>
      <c r="AMB30" s="24"/>
      <c r="AMC30" s="24"/>
      <c r="AMD30" s="24"/>
      <c r="AME30" s="24"/>
      <c r="AMF30" s="24"/>
      <c r="AMG30" s="24"/>
      <c r="AMH30" s="24"/>
      <c r="AMI30" s="24"/>
      <c r="AMJ30" s="24"/>
      <c r="AMK30" s="24"/>
      <c r="AML30" s="24"/>
    </row>
    <row r="31" spans="1:1026" s="72" customFormat="1" ht="18" customHeight="1">
      <c r="A31" s="18"/>
      <c r="B31" s="76"/>
      <c r="C31" s="70"/>
      <c r="D31" s="70"/>
      <c r="E31" s="71"/>
      <c r="F31" s="71"/>
      <c r="G31" s="70"/>
      <c r="H31" s="70"/>
      <c r="I31" s="71"/>
      <c r="J31" s="71"/>
      <c r="K31" s="71"/>
      <c r="L31" s="70"/>
      <c r="M31" s="70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4"/>
      <c r="BM31" s="24"/>
      <c r="BN31" s="24"/>
      <c r="BO31" s="24"/>
      <c r="BP31" s="24"/>
      <c r="BQ31" s="24"/>
      <c r="BR31" s="24"/>
      <c r="BS31" s="24"/>
      <c r="BT31" s="24"/>
      <c r="BU31" s="24"/>
      <c r="BV31" s="24"/>
      <c r="BW31" s="24"/>
      <c r="BX31" s="24"/>
      <c r="BY31" s="24"/>
      <c r="BZ31" s="24"/>
      <c r="CA31" s="24"/>
      <c r="CB31" s="24"/>
      <c r="CC31" s="24"/>
      <c r="CD31" s="24"/>
      <c r="CE31" s="24"/>
      <c r="CF31" s="24"/>
      <c r="CG31" s="24"/>
      <c r="CH31" s="24"/>
      <c r="CI31" s="24"/>
      <c r="CJ31" s="24"/>
      <c r="CK31" s="24"/>
      <c r="CL31" s="24"/>
      <c r="CM31" s="24"/>
      <c r="CN31" s="24"/>
      <c r="CO31" s="24"/>
      <c r="CP31" s="24"/>
      <c r="CQ31" s="24"/>
      <c r="CR31" s="24"/>
      <c r="CS31" s="24"/>
      <c r="CT31" s="24"/>
      <c r="CU31" s="24"/>
      <c r="CV31" s="24"/>
      <c r="CW31" s="24"/>
      <c r="CX31" s="24"/>
      <c r="CY31" s="24"/>
      <c r="CZ31" s="24"/>
      <c r="DA31" s="24"/>
      <c r="DB31" s="24"/>
      <c r="DC31" s="24"/>
      <c r="DD31" s="24"/>
      <c r="DE31" s="24"/>
      <c r="DF31" s="24"/>
      <c r="DG31" s="24"/>
      <c r="DH31" s="24"/>
      <c r="DI31" s="24"/>
      <c r="DJ31" s="24"/>
      <c r="DK31" s="24"/>
      <c r="DL31" s="24"/>
      <c r="DM31" s="24"/>
      <c r="DN31" s="24"/>
      <c r="DO31" s="24"/>
      <c r="DP31" s="24"/>
      <c r="DQ31" s="24"/>
      <c r="DR31" s="24"/>
      <c r="DS31" s="24"/>
      <c r="DT31" s="24"/>
      <c r="DU31" s="24"/>
      <c r="DV31" s="24"/>
      <c r="DW31" s="24"/>
      <c r="DX31" s="24"/>
      <c r="DY31" s="24"/>
      <c r="DZ31" s="24"/>
      <c r="EA31" s="24"/>
      <c r="EB31" s="24"/>
      <c r="EC31" s="24"/>
      <c r="ED31" s="24"/>
      <c r="EE31" s="24"/>
      <c r="EF31" s="24"/>
      <c r="EG31" s="24"/>
      <c r="EH31" s="24"/>
      <c r="EI31" s="24"/>
      <c r="EJ31" s="24"/>
      <c r="EK31" s="24"/>
      <c r="EL31" s="24"/>
      <c r="EM31" s="24"/>
      <c r="EN31" s="24"/>
      <c r="EO31" s="24"/>
      <c r="EP31" s="24"/>
      <c r="EQ31" s="24"/>
      <c r="ER31" s="24"/>
      <c r="ES31" s="24"/>
      <c r="ET31" s="24"/>
      <c r="EU31" s="24"/>
      <c r="EV31" s="24"/>
      <c r="EW31" s="24"/>
      <c r="EX31" s="24"/>
      <c r="EY31" s="24"/>
      <c r="EZ31" s="24"/>
      <c r="FA31" s="24"/>
      <c r="FB31" s="24"/>
      <c r="FC31" s="24"/>
      <c r="FD31" s="24"/>
      <c r="FE31" s="24"/>
      <c r="FF31" s="24"/>
      <c r="FG31" s="24"/>
      <c r="FH31" s="24"/>
      <c r="FI31" s="24"/>
      <c r="FJ31" s="24"/>
      <c r="FK31" s="24"/>
      <c r="FL31" s="24"/>
      <c r="FM31" s="24"/>
      <c r="FN31" s="24"/>
      <c r="FO31" s="24"/>
      <c r="FP31" s="24"/>
      <c r="FQ31" s="24"/>
      <c r="FR31" s="24"/>
      <c r="FS31" s="24"/>
      <c r="FT31" s="24"/>
      <c r="FU31" s="24"/>
      <c r="FV31" s="24"/>
      <c r="FW31" s="24"/>
      <c r="FX31" s="24"/>
      <c r="FY31" s="24"/>
      <c r="FZ31" s="24"/>
      <c r="GA31" s="24"/>
      <c r="GB31" s="24"/>
      <c r="GC31" s="24"/>
      <c r="GD31" s="24"/>
      <c r="GE31" s="24"/>
      <c r="GF31" s="24"/>
      <c r="GG31" s="24"/>
      <c r="GH31" s="24"/>
      <c r="GI31" s="24"/>
      <c r="GJ31" s="24"/>
      <c r="GK31" s="24"/>
      <c r="GL31" s="24"/>
      <c r="GM31" s="24"/>
      <c r="GN31" s="24"/>
      <c r="GO31" s="24"/>
      <c r="GP31" s="24"/>
      <c r="GQ31" s="24"/>
      <c r="GR31" s="24"/>
      <c r="GS31" s="24"/>
      <c r="GT31" s="24"/>
      <c r="GU31" s="24"/>
      <c r="GV31" s="24"/>
      <c r="GW31" s="24"/>
      <c r="GX31" s="24"/>
      <c r="GY31" s="24"/>
      <c r="GZ31" s="24"/>
      <c r="HA31" s="24"/>
      <c r="HB31" s="24"/>
      <c r="HC31" s="24"/>
      <c r="HD31" s="24"/>
      <c r="HE31" s="24"/>
      <c r="HF31" s="24"/>
      <c r="HG31" s="24"/>
      <c r="HH31" s="24"/>
      <c r="HI31" s="24"/>
      <c r="HJ31" s="24"/>
      <c r="HK31" s="24"/>
      <c r="HL31" s="24"/>
      <c r="HM31" s="24"/>
      <c r="HN31" s="24"/>
      <c r="HO31" s="24"/>
      <c r="HP31" s="24"/>
      <c r="HQ31" s="24"/>
      <c r="HR31" s="24"/>
      <c r="HS31" s="24"/>
      <c r="HT31" s="24"/>
      <c r="HU31" s="24"/>
      <c r="HV31" s="24"/>
      <c r="HW31" s="24"/>
      <c r="HX31" s="24"/>
      <c r="HY31" s="24"/>
      <c r="HZ31" s="24"/>
      <c r="IA31" s="24"/>
      <c r="IB31" s="24"/>
      <c r="IC31" s="24"/>
      <c r="ID31" s="24"/>
      <c r="IE31" s="24"/>
      <c r="IF31" s="24"/>
      <c r="IG31" s="24"/>
      <c r="IH31" s="24"/>
      <c r="II31" s="24"/>
      <c r="IJ31" s="24"/>
      <c r="IK31" s="24"/>
      <c r="IL31" s="24"/>
      <c r="IM31" s="24"/>
      <c r="IN31" s="24"/>
      <c r="IO31" s="24"/>
      <c r="IP31" s="24"/>
      <c r="IQ31" s="24"/>
      <c r="IR31" s="24"/>
      <c r="IS31" s="24"/>
      <c r="IT31" s="24"/>
      <c r="IU31" s="24"/>
      <c r="IV31" s="24"/>
      <c r="IW31" s="24"/>
      <c r="IX31" s="24"/>
      <c r="IY31" s="24"/>
      <c r="IZ31" s="24"/>
      <c r="JA31" s="24"/>
      <c r="JB31" s="24"/>
      <c r="JC31" s="24"/>
      <c r="JD31" s="24"/>
      <c r="JE31" s="24"/>
      <c r="JF31" s="24"/>
      <c r="JG31" s="24"/>
      <c r="JH31" s="24"/>
      <c r="JI31" s="24"/>
      <c r="JJ31" s="24"/>
      <c r="JK31" s="24"/>
      <c r="JL31" s="24"/>
      <c r="JM31" s="24"/>
      <c r="JN31" s="24"/>
      <c r="JO31" s="24"/>
      <c r="JP31" s="24"/>
      <c r="JQ31" s="24"/>
      <c r="JR31" s="24"/>
      <c r="JS31" s="24"/>
      <c r="JT31" s="24"/>
      <c r="JU31" s="24"/>
      <c r="JV31" s="24"/>
      <c r="JW31" s="24"/>
      <c r="JX31" s="24"/>
      <c r="JY31" s="24"/>
      <c r="JZ31" s="24"/>
      <c r="KA31" s="24"/>
      <c r="KB31" s="24"/>
      <c r="KC31" s="24"/>
      <c r="KD31" s="24"/>
      <c r="KE31" s="24"/>
      <c r="KF31" s="24"/>
      <c r="KG31" s="24"/>
      <c r="KH31" s="24"/>
      <c r="KI31" s="24"/>
      <c r="KJ31" s="24"/>
      <c r="KK31" s="24"/>
      <c r="KL31" s="24"/>
      <c r="KM31" s="24"/>
      <c r="KN31" s="24"/>
      <c r="KO31" s="24"/>
      <c r="KP31" s="24"/>
      <c r="KQ31" s="24"/>
      <c r="KR31" s="24"/>
      <c r="KS31" s="24"/>
      <c r="KT31" s="24"/>
      <c r="KU31" s="24"/>
      <c r="KV31" s="24"/>
      <c r="KW31" s="24"/>
      <c r="KX31" s="24"/>
      <c r="KY31" s="24"/>
      <c r="KZ31" s="24"/>
      <c r="LA31" s="24"/>
      <c r="LB31" s="24"/>
      <c r="LC31" s="24"/>
      <c r="LD31" s="24"/>
      <c r="LE31" s="24"/>
      <c r="LF31" s="24"/>
      <c r="LG31" s="24"/>
      <c r="LH31" s="24"/>
      <c r="LI31" s="24"/>
      <c r="LJ31" s="24"/>
      <c r="LK31" s="24"/>
      <c r="LL31" s="24"/>
      <c r="LM31" s="24"/>
      <c r="LN31" s="24"/>
      <c r="LO31" s="24"/>
      <c r="LP31" s="24"/>
      <c r="LQ31" s="24"/>
      <c r="LR31" s="24"/>
      <c r="LS31" s="24"/>
      <c r="LT31" s="24"/>
      <c r="LU31" s="24"/>
      <c r="LV31" s="24"/>
      <c r="LW31" s="24"/>
      <c r="LX31" s="24"/>
      <c r="LY31" s="24"/>
      <c r="LZ31" s="24"/>
      <c r="MA31" s="24"/>
      <c r="MB31" s="24"/>
      <c r="MC31" s="24"/>
      <c r="MD31" s="24"/>
      <c r="ME31" s="24"/>
      <c r="MF31" s="24"/>
      <c r="MG31" s="24"/>
      <c r="MH31" s="24"/>
      <c r="MI31" s="24"/>
      <c r="MJ31" s="24"/>
      <c r="MK31" s="24"/>
      <c r="ML31" s="24"/>
      <c r="MM31" s="24"/>
      <c r="MN31" s="24"/>
      <c r="MO31" s="24"/>
      <c r="MP31" s="24"/>
      <c r="MQ31" s="24"/>
      <c r="MR31" s="24"/>
      <c r="MS31" s="24"/>
      <c r="MT31" s="24"/>
      <c r="MU31" s="24"/>
      <c r="MV31" s="24"/>
      <c r="MW31" s="24"/>
      <c r="MX31" s="24"/>
      <c r="MY31" s="24"/>
      <c r="MZ31" s="24"/>
      <c r="NA31" s="24"/>
      <c r="NB31" s="24"/>
      <c r="NC31" s="24"/>
      <c r="ND31" s="24"/>
      <c r="NE31" s="24"/>
      <c r="NF31" s="24"/>
      <c r="NG31" s="24"/>
      <c r="NH31" s="24"/>
      <c r="NI31" s="24"/>
      <c r="NJ31" s="24"/>
      <c r="NK31" s="24"/>
      <c r="NL31" s="24"/>
      <c r="NM31" s="24"/>
      <c r="NN31" s="24"/>
      <c r="NO31" s="24"/>
      <c r="NP31" s="24"/>
      <c r="NQ31" s="24"/>
      <c r="NR31" s="24"/>
      <c r="NS31" s="24"/>
      <c r="NT31" s="24"/>
      <c r="NU31" s="24"/>
      <c r="NV31" s="24"/>
      <c r="NW31" s="24"/>
      <c r="NX31" s="24"/>
      <c r="NY31" s="24"/>
      <c r="NZ31" s="24"/>
      <c r="OA31" s="24"/>
      <c r="OB31" s="24"/>
      <c r="OC31" s="24"/>
      <c r="OD31" s="24"/>
      <c r="OE31" s="24"/>
      <c r="OF31" s="24"/>
      <c r="OG31" s="24"/>
      <c r="OH31" s="24"/>
      <c r="OI31" s="24"/>
      <c r="OJ31" s="24"/>
      <c r="OK31" s="24"/>
      <c r="OL31" s="24"/>
      <c r="OM31" s="24"/>
      <c r="ON31" s="24"/>
      <c r="OO31" s="24"/>
      <c r="OP31" s="24"/>
      <c r="OQ31" s="24"/>
      <c r="OR31" s="24"/>
      <c r="OS31" s="24"/>
      <c r="OT31" s="24"/>
      <c r="OU31" s="24"/>
      <c r="OV31" s="24"/>
      <c r="OW31" s="24"/>
      <c r="OX31" s="24"/>
      <c r="OY31" s="24"/>
      <c r="OZ31" s="24"/>
      <c r="PA31" s="24"/>
      <c r="PB31" s="24"/>
      <c r="PC31" s="24"/>
      <c r="PD31" s="24"/>
      <c r="PE31" s="24"/>
      <c r="PF31" s="24"/>
      <c r="PG31" s="24"/>
      <c r="PH31" s="24"/>
      <c r="PI31" s="24"/>
      <c r="PJ31" s="24"/>
      <c r="PK31" s="24"/>
      <c r="PL31" s="24"/>
      <c r="PM31" s="24"/>
      <c r="PN31" s="24"/>
      <c r="PO31" s="24"/>
      <c r="PP31" s="24"/>
      <c r="PQ31" s="24"/>
      <c r="PR31" s="24"/>
      <c r="PS31" s="24"/>
      <c r="PT31" s="24"/>
      <c r="PU31" s="24"/>
      <c r="PV31" s="24"/>
      <c r="PW31" s="24"/>
      <c r="PX31" s="24"/>
      <c r="PY31" s="24"/>
      <c r="PZ31" s="24"/>
      <c r="QA31" s="24"/>
      <c r="QB31" s="24"/>
      <c r="QC31" s="24"/>
      <c r="QD31" s="24"/>
      <c r="QE31" s="24"/>
      <c r="QF31" s="24"/>
      <c r="QG31" s="24"/>
      <c r="QH31" s="24"/>
      <c r="QI31" s="24"/>
      <c r="QJ31" s="24"/>
      <c r="QK31" s="24"/>
      <c r="QL31" s="24"/>
      <c r="QM31" s="24"/>
      <c r="QN31" s="24"/>
      <c r="QO31" s="24"/>
      <c r="QP31" s="24"/>
      <c r="QQ31" s="24"/>
      <c r="QR31" s="24"/>
      <c r="QS31" s="24"/>
      <c r="QT31" s="24"/>
      <c r="QU31" s="24"/>
      <c r="QV31" s="24"/>
      <c r="QW31" s="24"/>
      <c r="QX31" s="24"/>
      <c r="QY31" s="24"/>
      <c r="QZ31" s="24"/>
      <c r="RA31" s="24"/>
      <c r="RB31" s="24"/>
      <c r="RC31" s="24"/>
      <c r="RD31" s="24"/>
      <c r="RE31" s="24"/>
      <c r="RF31" s="24"/>
      <c r="RG31" s="24"/>
      <c r="RH31" s="24"/>
      <c r="RI31" s="24"/>
      <c r="RJ31" s="24"/>
      <c r="RK31" s="24"/>
      <c r="RL31" s="24"/>
      <c r="RM31" s="24"/>
      <c r="RN31" s="24"/>
      <c r="RO31" s="24"/>
      <c r="RP31" s="24"/>
      <c r="RQ31" s="24"/>
      <c r="RR31" s="24"/>
      <c r="RS31" s="24"/>
      <c r="RT31" s="24"/>
      <c r="RU31" s="24"/>
      <c r="RV31" s="24"/>
      <c r="RW31" s="24"/>
      <c r="RX31" s="24"/>
      <c r="RY31" s="24"/>
      <c r="RZ31" s="24"/>
      <c r="SA31" s="24"/>
      <c r="SB31" s="24"/>
      <c r="SC31" s="24"/>
      <c r="SD31" s="24"/>
      <c r="SE31" s="24"/>
      <c r="SF31" s="24"/>
      <c r="SG31" s="24"/>
      <c r="SH31" s="24"/>
      <c r="SI31" s="24"/>
      <c r="SJ31" s="24"/>
      <c r="SK31" s="24"/>
      <c r="SL31" s="24"/>
      <c r="SM31" s="24"/>
      <c r="SN31" s="24"/>
      <c r="SO31" s="24"/>
      <c r="SP31" s="24"/>
      <c r="SQ31" s="24"/>
      <c r="SR31" s="24"/>
      <c r="SS31" s="24"/>
      <c r="ST31" s="24"/>
      <c r="SU31" s="24"/>
      <c r="SV31" s="24"/>
      <c r="SW31" s="24"/>
      <c r="SX31" s="24"/>
      <c r="SY31" s="24"/>
      <c r="SZ31" s="24"/>
      <c r="TA31" s="24"/>
      <c r="TB31" s="24"/>
      <c r="TC31" s="24"/>
      <c r="TD31" s="24"/>
      <c r="TE31" s="24"/>
      <c r="TF31" s="24"/>
      <c r="TG31" s="24"/>
      <c r="TH31" s="24"/>
      <c r="TI31" s="24"/>
      <c r="TJ31" s="24"/>
      <c r="TK31" s="24"/>
      <c r="TL31" s="24"/>
      <c r="TM31" s="24"/>
      <c r="TN31" s="24"/>
      <c r="TO31" s="24"/>
      <c r="TP31" s="24"/>
      <c r="TQ31" s="24"/>
      <c r="TR31" s="24"/>
      <c r="TS31" s="24"/>
      <c r="TT31" s="24"/>
      <c r="TU31" s="24"/>
      <c r="TV31" s="24"/>
      <c r="TW31" s="24"/>
      <c r="TX31" s="24"/>
      <c r="TY31" s="24"/>
      <c r="TZ31" s="24"/>
      <c r="UA31" s="24"/>
      <c r="UB31" s="24"/>
      <c r="UC31" s="24"/>
      <c r="UD31" s="24"/>
      <c r="UE31" s="24"/>
      <c r="UF31" s="24"/>
      <c r="UG31" s="24"/>
      <c r="UH31" s="24"/>
      <c r="UI31" s="24"/>
      <c r="UJ31" s="24"/>
      <c r="UK31" s="24"/>
      <c r="UL31" s="24"/>
      <c r="UM31" s="24"/>
      <c r="UN31" s="24"/>
      <c r="UO31" s="24"/>
      <c r="UP31" s="24"/>
      <c r="UQ31" s="24"/>
      <c r="UR31" s="24"/>
      <c r="US31" s="24"/>
      <c r="UT31" s="24"/>
      <c r="UU31" s="24"/>
      <c r="UV31" s="24"/>
      <c r="UW31" s="24"/>
      <c r="UX31" s="24"/>
      <c r="UY31" s="24"/>
      <c r="UZ31" s="24"/>
      <c r="VA31" s="24"/>
      <c r="VB31" s="24"/>
      <c r="VC31" s="24"/>
      <c r="VD31" s="24"/>
      <c r="VE31" s="24"/>
      <c r="VF31" s="24"/>
      <c r="VG31" s="24"/>
      <c r="VH31" s="24"/>
      <c r="VI31" s="24"/>
      <c r="VJ31" s="24"/>
      <c r="VK31" s="24"/>
      <c r="VL31" s="24"/>
      <c r="VM31" s="24"/>
      <c r="VN31" s="24"/>
      <c r="VO31" s="24"/>
      <c r="VP31" s="24"/>
      <c r="VQ31" s="24"/>
      <c r="VR31" s="24"/>
      <c r="VS31" s="24"/>
      <c r="VT31" s="24"/>
      <c r="VU31" s="24"/>
      <c r="VV31" s="24"/>
      <c r="VW31" s="24"/>
      <c r="VX31" s="24"/>
      <c r="VY31" s="24"/>
      <c r="VZ31" s="24"/>
      <c r="WA31" s="24"/>
      <c r="WB31" s="24"/>
      <c r="WC31" s="24"/>
      <c r="WD31" s="24"/>
      <c r="WE31" s="24"/>
      <c r="WF31" s="24"/>
      <c r="WG31" s="24"/>
      <c r="WH31" s="24"/>
      <c r="WI31" s="24"/>
      <c r="WJ31" s="24"/>
      <c r="WK31" s="24"/>
      <c r="WL31" s="24"/>
      <c r="WM31" s="24"/>
      <c r="WN31" s="24"/>
      <c r="WO31" s="24"/>
      <c r="WP31" s="24"/>
      <c r="WQ31" s="24"/>
      <c r="WR31" s="24"/>
      <c r="WS31" s="24"/>
      <c r="WT31" s="24"/>
      <c r="WU31" s="24"/>
      <c r="WV31" s="24"/>
      <c r="WW31" s="24"/>
      <c r="WX31" s="24"/>
      <c r="WY31" s="24"/>
      <c r="WZ31" s="24"/>
      <c r="XA31" s="24"/>
      <c r="XB31" s="24"/>
      <c r="XC31" s="24"/>
      <c r="XD31" s="24"/>
      <c r="XE31" s="24"/>
      <c r="XF31" s="24"/>
      <c r="XG31" s="24"/>
      <c r="XH31" s="24"/>
      <c r="XI31" s="24"/>
      <c r="XJ31" s="24"/>
      <c r="XK31" s="24"/>
      <c r="XL31" s="24"/>
      <c r="XM31" s="24"/>
      <c r="XN31" s="24"/>
      <c r="XO31" s="24"/>
      <c r="XP31" s="24"/>
      <c r="XQ31" s="24"/>
      <c r="XR31" s="24"/>
      <c r="XS31" s="24"/>
      <c r="XT31" s="24"/>
      <c r="XU31" s="24"/>
      <c r="XV31" s="24"/>
      <c r="XW31" s="24"/>
      <c r="XX31" s="24"/>
      <c r="XY31" s="24"/>
      <c r="XZ31" s="24"/>
      <c r="YA31" s="24"/>
      <c r="YB31" s="24"/>
      <c r="YC31" s="24"/>
      <c r="YD31" s="24"/>
      <c r="YE31" s="24"/>
      <c r="YF31" s="24"/>
      <c r="YG31" s="24"/>
      <c r="YH31" s="24"/>
      <c r="YI31" s="24"/>
      <c r="YJ31" s="24"/>
      <c r="YK31" s="24"/>
      <c r="YL31" s="24"/>
      <c r="YM31" s="24"/>
      <c r="YN31" s="24"/>
      <c r="YO31" s="24"/>
      <c r="YP31" s="24"/>
      <c r="YQ31" s="24"/>
      <c r="YR31" s="24"/>
      <c r="YS31" s="24"/>
      <c r="YT31" s="24"/>
      <c r="YU31" s="24"/>
      <c r="YV31" s="24"/>
      <c r="YW31" s="24"/>
      <c r="YX31" s="24"/>
      <c r="YY31" s="24"/>
      <c r="YZ31" s="24"/>
      <c r="ZA31" s="24"/>
      <c r="ZB31" s="24"/>
      <c r="ZC31" s="24"/>
      <c r="ZD31" s="24"/>
      <c r="ZE31" s="24"/>
      <c r="ZF31" s="24"/>
      <c r="ZG31" s="24"/>
      <c r="ZH31" s="24"/>
      <c r="ZI31" s="24"/>
      <c r="ZJ31" s="24"/>
      <c r="ZK31" s="24"/>
      <c r="ZL31" s="24"/>
      <c r="ZM31" s="24"/>
      <c r="ZN31" s="24"/>
      <c r="ZO31" s="24"/>
      <c r="ZP31" s="24"/>
      <c r="ZQ31" s="24"/>
      <c r="ZR31" s="24"/>
      <c r="ZS31" s="24"/>
      <c r="ZT31" s="24"/>
      <c r="ZU31" s="24"/>
      <c r="ZV31" s="24"/>
      <c r="ZW31" s="24"/>
      <c r="ZX31" s="24"/>
      <c r="ZY31" s="24"/>
      <c r="ZZ31" s="24"/>
      <c r="AAA31" s="24"/>
      <c r="AAB31" s="24"/>
      <c r="AAC31" s="24"/>
      <c r="AAD31" s="24"/>
      <c r="AAE31" s="24"/>
      <c r="AAF31" s="24"/>
      <c r="AAG31" s="24"/>
      <c r="AAH31" s="24"/>
      <c r="AAI31" s="24"/>
      <c r="AAJ31" s="24"/>
      <c r="AAK31" s="24"/>
      <c r="AAL31" s="24"/>
      <c r="AAM31" s="24"/>
      <c r="AAN31" s="24"/>
      <c r="AAO31" s="24"/>
      <c r="AAP31" s="24"/>
      <c r="AAQ31" s="24"/>
      <c r="AAR31" s="24"/>
      <c r="AAS31" s="24"/>
      <c r="AAT31" s="24"/>
      <c r="AAU31" s="24"/>
      <c r="AAV31" s="24"/>
      <c r="AAW31" s="24"/>
      <c r="AAX31" s="24"/>
      <c r="AAY31" s="24"/>
      <c r="AAZ31" s="24"/>
      <c r="ABA31" s="24"/>
      <c r="ABB31" s="24"/>
      <c r="ABC31" s="24"/>
      <c r="ABD31" s="24"/>
      <c r="ABE31" s="24"/>
      <c r="ABF31" s="24"/>
      <c r="ABG31" s="24"/>
      <c r="ABH31" s="24"/>
      <c r="ABI31" s="24"/>
      <c r="ABJ31" s="24"/>
      <c r="ABK31" s="24"/>
      <c r="ABL31" s="24"/>
      <c r="ABM31" s="24"/>
      <c r="ABN31" s="24"/>
      <c r="ABO31" s="24"/>
      <c r="ABP31" s="24"/>
      <c r="ABQ31" s="24"/>
      <c r="ABR31" s="24"/>
      <c r="ABS31" s="24"/>
      <c r="ABT31" s="24"/>
      <c r="ABU31" s="24"/>
      <c r="ABV31" s="24"/>
      <c r="ABW31" s="24"/>
      <c r="ABX31" s="24"/>
      <c r="ABY31" s="24"/>
      <c r="ABZ31" s="24"/>
      <c r="ACA31" s="24"/>
      <c r="ACB31" s="24"/>
      <c r="ACC31" s="24"/>
      <c r="ACD31" s="24"/>
      <c r="ACE31" s="24"/>
      <c r="ACF31" s="24"/>
      <c r="ACG31" s="24"/>
      <c r="ACH31" s="24"/>
      <c r="ACI31" s="24"/>
      <c r="ACJ31" s="24"/>
      <c r="ACK31" s="24"/>
      <c r="ACL31" s="24"/>
      <c r="ACM31" s="24"/>
      <c r="ACN31" s="24"/>
      <c r="ACO31" s="24"/>
      <c r="ACP31" s="24"/>
      <c r="ACQ31" s="24"/>
      <c r="ACR31" s="24"/>
      <c r="ACS31" s="24"/>
      <c r="ACT31" s="24"/>
      <c r="ACU31" s="24"/>
      <c r="ACV31" s="24"/>
      <c r="ACW31" s="24"/>
      <c r="ACX31" s="24"/>
      <c r="ACY31" s="24"/>
      <c r="ACZ31" s="24"/>
      <c r="ADA31" s="24"/>
      <c r="ADB31" s="24"/>
      <c r="ADC31" s="24"/>
      <c r="ADD31" s="24"/>
      <c r="ADE31" s="24"/>
      <c r="ADF31" s="24"/>
      <c r="ADG31" s="24"/>
      <c r="ADH31" s="24"/>
      <c r="ADI31" s="24"/>
      <c r="ADJ31" s="24"/>
      <c r="ADK31" s="24"/>
      <c r="ADL31" s="24"/>
      <c r="ADM31" s="24"/>
      <c r="ADN31" s="24"/>
      <c r="ADO31" s="24"/>
      <c r="ADP31" s="24"/>
      <c r="ADQ31" s="24"/>
      <c r="ADR31" s="24"/>
      <c r="ADS31" s="24"/>
      <c r="ADT31" s="24"/>
      <c r="ADU31" s="24"/>
      <c r="ADV31" s="24"/>
      <c r="ADW31" s="24"/>
      <c r="ADX31" s="24"/>
      <c r="ADY31" s="24"/>
      <c r="ADZ31" s="24"/>
      <c r="AEA31" s="24"/>
      <c r="AEB31" s="24"/>
      <c r="AEC31" s="24"/>
      <c r="AED31" s="24"/>
      <c r="AEE31" s="24"/>
      <c r="AEF31" s="24"/>
      <c r="AEG31" s="24"/>
      <c r="AEH31" s="24"/>
      <c r="AEI31" s="24"/>
      <c r="AEJ31" s="24"/>
      <c r="AEK31" s="24"/>
      <c r="AEL31" s="24"/>
      <c r="AEM31" s="24"/>
      <c r="AEN31" s="24"/>
      <c r="AEO31" s="24"/>
      <c r="AEP31" s="24"/>
      <c r="AEQ31" s="24"/>
      <c r="AER31" s="24"/>
      <c r="AES31" s="24"/>
      <c r="AET31" s="24"/>
      <c r="AEU31" s="24"/>
      <c r="AEV31" s="24"/>
      <c r="AEW31" s="24"/>
      <c r="AEX31" s="24"/>
      <c r="AEY31" s="24"/>
      <c r="AEZ31" s="24"/>
      <c r="AFA31" s="24"/>
      <c r="AFB31" s="24"/>
      <c r="AFC31" s="24"/>
      <c r="AFD31" s="24"/>
      <c r="AFE31" s="24"/>
      <c r="AFF31" s="24"/>
      <c r="AFG31" s="24"/>
      <c r="AFH31" s="24"/>
      <c r="AFI31" s="24"/>
      <c r="AFJ31" s="24"/>
      <c r="AFK31" s="24"/>
      <c r="AFL31" s="24"/>
      <c r="AFM31" s="24"/>
      <c r="AFN31" s="24"/>
      <c r="AFO31" s="24"/>
      <c r="AFP31" s="24"/>
      <c r="AFQ31" s="24"/>
      <c r="AFR31" s="24"/>
      <c r="AFS31" s="24"/>
      <c r="AFT31" s="24"/>
      <c r="AFU31" s="24"/>
      <c r="AFV31" s="24"/>
      <c r="AFW31" s="24"/>
      <c r="AFX31" s="24"/>
      <c r="AFY31" s="24"/>
      <c r="AFZ31" s="24"/>
      <c r="AGA31" s="24"/>
      <c r="AGB31" s="24"/>
      <c r="AGC31" s="24"/>
      <c r="AGD31" s="24"/>
      <c r="AGE31" s="24"/>
      <c r="AGF31" s="24"/>
      <c r="AGG31" s="24"/>
      <c r="AGH31" s="24"/>
      <c r="AGI31" s="24"/>
      <c r="AGJ31" s="24"/>
      <c r="AGK31" s="24"/>
      <c r="AGL31" s="24"/>
      <c r="AGM31" s="24"/>
      <c r="AGN31" s="24"/>
      <c r="AGO31" s="24"/>
      <c r="AGP31" s="24"/>
      <c r="AGQ31" s="24"/>
      <c r="AGR31" s="24"/>
      <c r="AGS31" s="24"/>
      <c r="AGT31" s="24"/>
      <c r="AGU31" s="24"/>
      <c r="AGV31" s="24"/>
      <c r="AGW31" s="24"/>
      <c r="AGX31" s="24"/>
      <c r="AGY31" s="24"/>
      <c r="AGZ31" s="24"/>
      <c r="AHA31" s="24"/>
      <c r="AHB31" s="24"/>
      <c r="AHC31" s="24"/>
      <c r="AHD31" s="24"/>
      <c r="AHE31" s="24"/>
      <c r="AHF31" s="24"/>
      <c r="AHG31" s="24"/>
      <c r="AHH31" s="24"/>
      <c r="AHI31" s="24"/>
      <c r="AHJ31" s="24"/>
      <c r="AHK31" s="24"/>
      <c r="AHL31" s="24"/>
      <c r="AHM31" s="24"/>
      <c r="AHN31" s="24"/>
      <c r="AHO31" s="24"/>
      <c r="AHP31" s="24"/>
      <c r="AHQ31" s="24"/>
      <c r="AHR31" s="24"/>
      <c r="AHS31" s="24"/>
      <c r="AHT31" s="24"/>
      <c r="AHU31" s="24"/>
      <c r="AHV31" s="24"/>
      <c r="AHW31" s="24"/>
      <c r="AHX31" s="24"/>
      <c r="AHY31" s="24"/>
      <c r="AHZ31" s="24"/>
      <c r="AIA31" s="24"/>
      <c r="AIB31" s="24"/>
      <c r="AIC31" s="24"/>
      <c r="AID31" s="24"/>
      <c r="AIE31" s="24"/>
      <c r="AIF31" s="24"/>
      <c r="AIG31" s="24"/>
      <c r="AIH31" s="24"/>
      <c r="AII31" s="24"/>
      <c r="AIJ31" s="24"/>
      <c r="AIK31" s="24"/>
      <c r="AIL31" s="24"/>
      <c r="AIM31" s="24"/>
      <c r="AIN31" s="24"/>
      <c r="AIO31" s="24"/>
      <c r="AIP31" s="24"/>
      <c r="AIQ31" s="24"/>
      <c r="AIR31" s="24"/>
      <c r="AIS31" s="24"/>
      <c r="AIT31" s="24"/>
      <c r="AIU31" s="24"/>
      <c r="AIV31" s="24"/>
      <c r="AIW31" s="24"/>
      <c r="AIX31" s="24"/>
      <c r="AIY31" s="24"/>
      <c r="AIZ31" s="24"/>
      <c r="AJA31" s="24"/>
      <c r="AJB31" s="24"/>
      <c r="AJC31" s="24"/>
      <c r="AJD31" s="24"/>
      <c r="AJE31" s="24"/>
      <c r="AJF31" s="24"/>
      <c r="AJG31" s="24"/>
      <c r="AJH31" s="24"/>
      <c r="AJI31" s="24"/>
      <c r="AJJ31" s="24"/>
      <c r="AJK31" s="24"/>
      <c r="AJL31" s="24"/>
      <c r="AJM31" s="24"/>
      <c r="AJN31" s="24"/>
      <c r="AJO31" s="24"/>
      <c r="AJP31" s="24"/>
      <c r="AJQ31" s="24"/>
      <c r="AJR31" s="24"/>
      <c r="AJS31" s="24"/>
      <c r="AJT31" s="24"/>
      <c r="AJU31" s="24"/>
      <c r="AJV31" s="24"/>
      <c r="AJW31" s="24"/>
      <c r="AJX31" s="24"/>
      <c r="AJY31" s="24"/>
      <c r="AJZ31" s="24"/>
      <c r="AKA31" s="24"/>
      <c r="AKB31" s="24"/>
      <c r="AKC31" s="24"/>
      <c r="AKD31" s="24"/>
      <c r="AKE31" s="24"/>
      <c r="AKF31" s="24"/>
      <c r="AKG31" s="24"/>
      <c r="AKH31" s="24"/>
      <c r="AKI31" s="24"/>
      <c r="AKJ31" s="24"/>
      <c r="AKK31" s="24"/>
      <c r="AKL31" s="24"/>
      <c r="AKM31" s="24"/>
      <c r="AKN31" s="24"/>
      <c r="AKO31" s="24"/>
      <c r="AKP31" s="24"/>
      <c r="AKQ31" s="24"/>
      <c r="AKR31" s="24"/>
      <c r="AKS31" s="24"/>
      <c r="AKT31" s="24"/>
      <c r="AKU31" s="24"/>
      <c r="AKV31" s="24"/>
      <c r="AKW31" s="24"/>
      <c r="AKX31" s="24"/>
      <c r="AKY31" s="24"/>
      <c r="AKZ31" s="24"/>
      <c r="ALA31" s="24"/>
      <c r="ALB31" s="24"/>
      <c r="ALC31" s="24"/>
      <c r="ALD31" s="24"/>
      <c r="ALE31" s="24"/>
      <c r="ALF31" s="24"/>
      <c r="ALG31" s="24"/>
      <c r="ALH31" s="24"/>
      <c r="ALI31" s="24"/>
      <c r="ALJ31" s="24"/>
      <c r="ALK31" s="24"/>
      <c r="ALL31" s="24"/>
      <c r="ALM31" s="24"/>
      <c r="ALN31" s="24"/>
      <c r="ALO31" s="24"/>
      <c r="ALP31" s="24"/>
      <c r="ALQ31" s="24"/>
      <c r="ALR31" s="24"/>
      <c r="ALS31" s="24"/>
      <c r="ALT31" s="24"/>
      <c r="ALU31" s="24"/>
      <c r="ALV31" s="24"/>
      <c r="ALW31" s="24"/>
      <c r="ALX31" s="24"/>
      <c r="ALY31" s="24"/>
      <c r="ALZ31" s="24"/>
      <c r="AMA31" s="24"/>
      <c r="AMB31" s="24"/>
      <c r="AMC31" s="24"/>
      <c r="AMD31" s="24"/>
      <c r="AME31" s="24"/>
      <c r="AMF31" s="24"/>
      <c r="AMG31" s="24"/>
      <c r="AMH31" s="24"/>
      <c r="AMI31" s="24"/>
      <c r="AMJ31" s="24"/>
      <c r="AMK31" s="24"/>
      <c r="AML31" s="24"/>
    </row>
    <row r="32" spans="1:1026" s="72" customFormat="1" ht="18" customHeight="1">
      <c r="A32" s="18"/>
      <c r="B32" s="76"/>
      <c r="C32" s="70"/>
      <c r="D32" s="70"/>
      <c r="E32" s="71"/>
      <c r="F32" s="71"/>
      <c r="G32" s="70"/>
      <c r="H32" s="70"/>
      <c r="I32" s="71"/>
      <c r="J32" s="71"/>
      <c r="K32" s="71"/>
      <c r="L32" s="70"/>
      <c r="M32" s="70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  <c r="CC32" s="24"/>
      <c r="CD32" s="24"/>
      <c r="CE32" s="24"/>
      <c r="CF32" s="24"/>
      <c r="CG32" s="24"/>
      <c r="CH32" s="24"/>
      <c r="CI32" s="24"/>
      <c r="CJ32" s="24"/>
      <c r="CK32" s="24"/>
      <c r="CL32" s="24"/>
      <c r="CM32" s="24"/>
      <c r="CN32" s="24"/>
      <c r="CO32" s="24"/>
      <c r="CP32" s="24"/>
      <c r="CQ32" s="24"/>
      <c r="CR32" s="24"/>
      <c r="CS32" s="24"/>
      <c r="CT32" s="24"/>
      <c r="CU32" s="24"/>
      <c r="CV32" s="24"/>
      <c r="CW32" s="24"/>
      <c r="CX32" s="24"/>
      <c r="CY32" s="24"/>
      <c r="CZ32" s="24"/>
      <c r="DA32" s="24"/>
      <c r="DB32" s="24"/>
      <c r="DC32" s="24"/>
      <c r="DD32" s="24"/>
      <c r="DE32" s="24"/>
      <c r="DF32" s="24"/>
      <c r="DG32" s="24"/>
      <c r="DH32" s="24"/>
      <c r="DI32" s="24"/>
      <c r="DJ32" s="24"/>
      <c r="DK32" s="24"/>
      <c r="DL32" s="24"/>
      <c r="DM32" s="24"/>
      <c r="DN32" s="24"/>
      <c r="DO32" s="24"/>
      <c r="DP32" s="24"/>
      <c r="DQ32" s="24"/>
      <c r="DR32" s="24"/>
      <c r="DS32" s="24"/>
      <c r="DT32" s="24"/>
      <c r="DU32" s="24"/>
      <c r="DV32" s="24"/>
      <c r="DW32" s="24"/>
      <c r="DX32" s="24"/>
      <c r="DY32" s="24"/>
      <c r="DZ32" s="24"/>
      <c r="EA32" s="24"/>
      <c r="EB32" s="24"/>
      <c r="EC32" s="24"/>
      <c r="ED32" s="24"/>
      <c r="EE32" s="24"/>
      <c r="EF32" s="24"/>
      <c r="EG32" s="24"/>
      <c r="EH32" s="24"/>
      <c r="EI32" s="24"/>
      <c r="EJ32" s="24"/>
      <c r="EK32" s="24"/>
      <c r="EL32" s="24"/>
      <c r="EM32" s="24"/>
      <c r="EN32" s="24"/>
      <c r="EO32" s="24"/>
      <c r="EP32" s="24"/>
      <c r="EQ32" s="24"/>
      <c r="ER32" s="24"/>
      <c r="ES32" s="24"/>
      <c r="ET32" s="24"/>
      <c r="EU32" s="24"/>
      <c r="EV32" s="24"/>
      <c r="EW32" s="24"/>
      <c r="EX32" s="24"/>
      <c r="EY32" s="24"/>
      <c r="EZ32" s="24"/>
      <c r="FA32" s="24"/>
      <c r="FB32" s="24"/>
      <c r="FC32" s="24"/>
      <c r="FD32" s="24"/>
      <c r="FE32" s="24"/>
      <c r="FF32" s="24"/>
      <c r="FG32" s="24"/>
      <c r="FH32" s="24"/>
      <c r="FI32" s="24"/>
      <c r="FJ32" s="24"/>
      <c r="FK32" s="24"/>
      <c r="FL32" s="24"/>
      <c r="FM32" s="24"/>
      <c r="FN32" s="24"/>
      <c r="FO32" s="24"/>
      <c r="FP32" s="24"/>
      <c r="FQ32" s="24"/>
      <c r="FR32" s="24"/>
      <c r="FS32" s="24"/>
      <c r="FT32" s="24"/>
      <c r="FU32" s="24"/>
      <c r="FV32" s="24"/>
      <c r="FW32" s="24"/>
      <c r="FX32" s="24"/>
      <c r="FY32" s="24"/>
      <c r="FZ32" s="24"/>
      <c r="GA32" s="24"/>
      <c r="GB32" s="24"/>
      <c r="GC32" s="24"/>
      <c r="GD32" s="24"/>
      <c r="GE32" s="24"/>
      <c r="GF32" s="24"/>
      <c r="GG32" s="24"/>
      <c r="GH32" s="24"/>
      <c r="GI32" s="24"/>
      <c r="GJ32" s="24"/>
      <c r="GK32" s="24"/>
      <c r="GL32" s="24"/>
      <c r="GM32" s="24"/>
      <c r="GN32" s="24"/>
      <c r="GO32" s="24"/>
      <c r="GP32" s="24"/>
      <c r="GQ32" s="24"/>
      <c r="GR32" s="24"/>
      <c r="GS32" s="24"/>
      <c r="GT32" s="24"/>
      <c r="GU32" s="24"/>
      <c r="GV32" s="24"/>
      <c r="GW32" s="24"/>
      <c r="GX32" s="24"/>
      <c r="GY32" s="24"/>
      <c r="GZ32" s="24"/>
      <c r="HA32" s="24"/>
      <c r="HB32" s="24"/>
      <c r="HC32" s="24"/>
      <c r="HD32" s="24"/>
      <c r="HE32" s="24"/>
      <c r="HF32" s="24"/>
      <c r="HG32" s="24"/>
      <c r="HH32" s="24"/>
      <c r="HI32" s="24"/>
      <c r="HJ32" s="24"/>
      <c r="HK32" s="24"/>
      <c r="HL32" s="24"/>
      <c r="HM32" s="24"/>
      <c r="HN32" s="24"/>
      <c r="HO32" s="24"/>
      <c r="HP32" s="24"/>
      <c r="HQ32" s="24"/>
      <c r="HR32" s="24"/>
      <c r="HS32" s="24"/>
      <c r="HT32" s="24"/>
      <c r="HU32" s="24"/>
      <c r="HV32" s="24"/>
      <c r="HW32" s="24"/>
      <c r="HX32" s="24"/>
      <c r="HY32" s="24"/>
      <c r="HZ32" s="24"/>
      <c r="IA32" s="24"/>
      <c r="IB32" s="24"/>
      <c r="IC32" s="24"/>
      <c r="ID32" s="24"/>
      <c r="IE32" s="24"/>
      <c r="IF32" s="24"/>
      <c r="IG32" s="24"/>
      <c r="IH32" s="24"/>
      <c r="II32" s="24"/>
      <c r="IJ32" s="24"/>
      <c r="IK32" s="24"/>
      <c r="IL32" s="24"/>
      <c r="IM32" s="24"/>
      <c r="IN32" s="24"/>
      <c r="IO32" s="24"/>
      <c r="IP32" s="24"/>
      <c r="IQ32" s="24"/>
      <c r="IR32" s="24"/>
      <c r="IS32" s="24"/>
      <c r="IT32" s="24"/>
      <c r="IU32" s="24"/>
      <c r="IV32" s="24"/>
      <c r="IW32" s="24"/>
      <c r="IX32" s="24"/>
      <c r="IY32" s="24"/>
      <c r="IZ32" s="24"/>
      <c r="JA32" s="24"/>
      <c r="JB32" s="24"/>
      <c r="JC32" s="24"/>
      <c r="JD32" s="24"/>
      <c r="JE32" s="24"/>
      <c r="JF32" s="24"/>
      <c r="JG32" s="24"/>
      <c r="JH32" s="24"/>
      <c r="JI32" s="24"/>
      <c r="JJ32" s="24"/>
      <c r="JK32" s="24"/>
      <c r="JL32" s="24"/>
      <c r="JM32" s="24"/>
      <c r="JN32" s="24"/>
      <c r="JO32" s="24"/>
      <c r="JP32" s="24"/>
      <c r="JQ32" s="24"/>
      <c r="JR32" s="24"/>
      <c r="JS32" s="24"/>
      <c r="JT32" s="24"/>
      <c r="JU32" s="24"/>
      <c r="JV32" s="24"/>
      <c r="JW32" s="24"/>
      <c r="JX32" s="24"/>
      <c r="JY32" s="24"/>
      <c r="JZ32" s="24"/>
      <c r="KA32" s="24"/>
      <c r="KB32" s="24"/>
      <c r="KC32" s="24"/>
      <c r="KD32" s="24"/>
      <c r="KE32" s="24"/>
      <c r="KF32" s="24"/>
      <c r="KG32" s="24"/>
      <c r="KH32" s="24"/>
      <c r="KI32" s="24"/>
      <c r="KJ32" s="24"/>
      <c r="KK32" s="24"/>
      <c r="KL32" s="24"/>
      <c r="KM32" s="24"/>
      <c r="KN32" s="24"/>
      <c r="KO32" s="24"/>
      <c r="KP32" s="24"/>
      <c r="KQ32" s="24"/>
      <c r="KR32" s="24"/>
      <c r="KS32" s="24"/>
      <c r="KT32" s="24"/>
      <c r="KU32" s="24"/>
      <c r="KV32" s="24"/>
      <c r="KW32" s="24"/>
      <c r="KX32" s="24"/>
      <c r="KY32" s="24"/>
      <c r="KZ32" s="24"/>
      <c r="LA32" s="24"/>
      <c r="LB32" s="24"/>
      <c r="LC32" s="24"/>
      <c r="LD32" s="24"/>
      <c r="LE32" s="24"/>
      <c r="LF32" s="24"/>
      <c r="LG32" s="24"/>
      <c r="LH32" s="24"/>
      <c r="LI32" s="24"/>
      <c r="LJ32" s="24"/>
      <c r="LK32" s="24"/>
      <c r="LL32" s="24"/>
      <c r="LM32" s="24"/>
      <c r="LN32" s="24"/>
      <c r="LO32" s="24"/>
      <c r="LP32" s="24"/>
      <c r="LQ32" s="24"/>
      <c r="LR32" s="24"/>
      <c r="LS32" s="24"/>
      <c r="LT32" s="24"/>
      <c r="LU32" s="24"/>
      <c r="LV32" s="24"/>
      <c r="LW32" s="24"/>
      <c r="LX32" s="24"/>
      <c r="LY32" s="24"/>
      <c r="LZ32" s="24"/>
      <c r="MA32" s="24"/>
      <c r="MB32" s="24"/>
      <c r="MC32" s="24"/>
      <c r="MD32" s="24"/>
      <c r="ME32" s="24"/>
      <c r="MF32" s="24"/>
      <c r="MG32" s="24"/>
      <c r="MH32" s="24"/>
      <c r="MI32" s="24"/>
      <c r="MJ32" s="24"/>
      <c r="MK32" s="24"/>
      <c r="ML32" s="24"/>
      <c r="MM32" s="24"/>
      <c r="MN32" s="24"/>
      <c r="MO32" s="24"/>
      <c r="MP32" s="24"/>
      <c r="MQ32" s="24"/>
      <c r="MR32" s="24"/>
      <c r="MS32" s="24"/>
      <c r="MT32" s="24"/>
      <c r="MU32" s="24"/>
      <c r="MV32" s="24"/>
      <c r="MW32" s="24"/>
      <c r="MX32" s="24"/>
      <c r="MY32" s="24"/>
      <c r="MZ32" s="24"/>
      <c r="NA32" s="24"/>
      <c r="NB32" s="24"/>
      <c r="NC32" s="24"/>
      <c r="ND32" s="24"/>
      <c r="NE32" s="24"/>
      <c r="NF32" s="24"/>
      <c r="NG32" s="24"/>
      <c r="NH32" s="24"/>
      <c r="NI32" s="24"/>
      <c r="NJ32" s="24"/>
      <c r="NK32" s="24"/>
      <c r="NL32" s="24"/>
      <c r="NM32" s="24"/>
      <c r="NN32" s="24"/>
      <c r="NO32" s="24"/>
      <c r="NP32" s="24"/>
      <c r="NQ32" s="24"/>
      <c r="NR32" s="24"/>
      <c r="NS32" s="24"/>
      <c r="NT32" s="24"/>
      <c r="NU32" s="24"/>
      <c r="NV32" s="24"/>
      <c r="NW32" s="24"/>
      <c r="NX32" s="24"/>
      <c r="NY32" s="24"/>
      <c r="NZ32" s="24"/>
      <c r="OA32" s="24"/>
      <c r="OB32" s="24"/>
      <c r="OC32" s="24"/>
      <c r="OD32" s="24"/>
      <c r="OE32" s="24"/>
      <c r="OF32" s="24"/>
      <c r="OG32" s="24"/>
      <c r="OH32" s="24"/>
      <c r="OI32" s="24"/>
      <c r="OJ32" s="24"/>
      <c r="OK32" s="24"/>
      <c r="OL32" s="24"/>
      <c r="OM32" s="24"/>
      <c r="ON32" s="24"/>
      <c r="OO32" s="24"/>
      <c r="OP32" s="24"/>
      <c r="OQ32" s="24"/>
      <c r="OR32" s="24"/>
      <c r="OS32" s="24"/>
      <c r="OT32" s="24"/>
      <c r="OU32" s="24"/>
      <c r="OV32" s="24"/>
      <c r="OW32" s="24"/>
      <c r="OX32" s="24"/>
      <c r="OY32" s="24"/>
      <c r="OZ32" s="24"/>
      <c r="PA32" s="24"/>
      <c r="PB32" s="24"/>
      <c r="PC32" s="24"/>
      <c r="PD32" s="24"/>
      <c r="PE32" s="24"/>
      <c r="PF32" s="24"/>
      <c r="PG32" s="24"/>
      <c r="PH32" s="24"/>
      <c r="PI32" s="24"/>
      <c r="PJ32" s="24"/>
      <c r="PK32" s="24"/>
      <c r="PL32" s="24"/>
      <c r="PM32" s="24"/>
      <c r="PN32" s="24"/>
      <c r="PO32" s="24"/>
      <c r="PP32" s="24"/>
      <c r="PQ32" s="24"/>
      <c r="PR32" s="24"/>
      <c r="PS32" s="24"/>
      <c r="PT32" s="24"/>
      <c r="PU32" s="24"/>
      <c r="PV32" s="24"/>
      <c r="PW32" s="24"/>
      <c r="PX32" s="24"/>
      <c r="PY32" s="24"/>
      <c r="PZ32" s="24"/>
      <c r="QA32" s="24"/>
      <c r="QB32" s="24"/>
      <c r="QC32" s="24"/>
      <c r="QD32" s="24"/>
      <c r="QE32" s="24"/>
      <c r="QF32" s="24"/>
      <c r="QG32" s="24"/>
      <c r="QH32" s="24"/>
      <c r="QI32" s="24"/>
      <c r="QJ32" s="24"/>
      <c r="QK32" s="24"/>
      <c r="QL32" s="24"/>
      <c r="QM32" s="24"/>
      <c r="QN32" s="24"/>
      <c r="QO32" s="24"/>
      <c r="QP32" s="24"/>
      <c r="QQ32" s="24"/>
      <c r="QR32" s="24"/>
      <c r="QS32" s="24"/>
      <c r="QT32" s="24"/>
      <c r="QU32" s="24"/>
      <c r="QV32" s="24"/>
      <c r="QW32" s="24"/>
      <c r="QX32" s="24"/>
      <c r="QY32" s="24"/>
      <c r="QZ32" s="24"/>
      <c r="RA32" s="24"/>
      <c r="RB32" s="24"/>
      <c r="RC32" s="24"/>
      <c r="RD32" s="24"/>
      <c r="RE32" s="24"/>
      <c r="RF32" s="24"/>
      <c r="RG32" s="24"/>
      <c r="RH32" s="24"/>
      <c r="RI32" s="24"/>
      <c r="RJ32" s="24"/>
      <c r="RK32" s="24"/>
      <c r="RL32" s="24"/>
      <c r="RM32" s="24"/>
      <c r="RN32" s="24"/>
      <c r="RO32" s="24"/>
      <c r="RP32" s="24"/>
      <c r="RQ32" s="24"/>
      <c r="RR32" s="24"/>
      <c r="RS32" s="24"/>
      <c r="RT32" s="24"/>
      <c r="RU32" s="24"/>
      <c r="RV32" s="24"/>
      <c r="RW32" s="24"/>
      <c r="RX32" s="24"/>
      <c r="RY32" s="24"/>
      <c r="RZ32" s="24"/>
      <c r="SA32" s="24"/>
      <c r="SB32" s="24"/>
      <c r="SC32" s="24"/>
      <c r="SD32" s="24"/>
      <c r="SE32" s="24"/>
      <c r="SF32" s="24"/>
      <c r="SG32" s="24"/>
      <c r="SH32" s="24"/>
      <c r="SI32" s="24"/>
      <c r="SJ32" s="24"/>
      <c r="SK32" s="24"/>
      <c r="SL32" s="24"/>
      <c r="SM32" s="24"/>
      <c r="SN32" s="24"/>
      <c r="SO32" s="24"/>
      <c r="SP32" s="24"/>
      <c r="SQ32" s="24"/>
      <c r="SR32" s="24"/>
      <c r="SS32" s="24"/>
      <c r="ST32" s="24"/>
      <c r="SU32" s="24"/>
      <c r="SV32" s="24"/>
      <c r="SW32" s="24"/>
      <c r="SX32" s="24"/>
      <c r="SY32" s="24"/>
      <c r="SZ32" s="24"/>
      <c r="TA32" s="24"/>
      <c r="TB32" s="24"/>
      <c r="TC32" s="24"/>
      <c r="TD32" s="24"/>
      <c r="TE32" s="24"/>
      <c r="TF32" s="24"/>
      <c r="TG32" s="24"/>
      <c r="TH32" s="24"/>
      <c r="TI32" s="24"/>
      <c r="TJ32" s="24"/>
      <c r="TK32" s="24"/>
      <c r="TL32" s="24"/>
      <c r="TM32" s="24"/>
      <c r="TN32" s="24"/>
      <c r="TO32" s="24"/>
      <c r="TP32" s="24"/>
      <c r="TQ32" s="24"/>
      <c r="TR32" s="24"/>
      <c r="TS32" s="24"/>
      <c r="TT32" s="24"/>
      <c r="TU32" s="24"/>
      <c r="TV32" s="24"/>
      <c r="TW32" s="24"/>
      <c r="TX32" s="24"/>
      <c r="TY32" s="24"/>
      <c r="TZ32" s="24"/>
      <c r="UA32" s="24"/>
      <c r="UB32" s="24"/>
      <c r="UC32" s="24"/>
      <c r="UD32" s="24"/>
      <c r="UE32" s="24"/>
      <c r="UF32" s="24"/>
      <c r="UG32" s="24"/>
      <c r="UH32" s="24"/>
      <c r="UI32" s="24"/>
      <c r="UJ32" s="24"/>
      <c r="UK32" s="24"/>
      <c r="UL32" s="24"/>
      <c r="UM32" s="24"/>
      <c r="UN32" s="24"/>
      <c r="UO32" s="24"/>
      <c r="UP32" s="24"/>
      <c r="UQ32" s="24"/>
      <c r="UR32" s="24"/>
      <c r="US32" s="24"/>
      <c r="UT32" s="24"/>
      <c r="UU32" s="24"/>
      <c r="UV32" s="24"/>
      <c r="UW32" s="24"/>
      <c r="UX32" s="24"/>
      <c r="UY32" s="24"/>
      <c r="UZ32" s="24"/>
      <c r="VA32" s="24"/>
      <c r="VB32" s="24"/>
      <c r="VC32" s="24"/>
      <c r="VD32" s="24"/>
      <c r="VE32" s="24"/>
      <c r="VF32" s="24"/>
      <c r="VG32" s="24"/>
      <c r="VH32" s="24"/>
      <c r="VI32" s="24"/>
      <c r="VJ32" s="24"/>
      <c r="VK32" s="24"/>
      <c r="VL32" s="24"/>
      <c r="VM32" s="24"/>
      <c r="VN32" s="24"/>
      <c r="VO32" s="24"/>
      <c r="VP32" s="24"/>
      <c r="VQ32" s="24"/>
      <c r="VR32" s="24"/>
      <c r="VS32" s="24"/>
      <c r="VT32" s="24"/>
      <c r="VU32" s="24"/>
      <c r="VV32" s="24"/>
      <c r="VW32" s="24"/>
      <c r="VX32" s="24"/>
      <c r="VY32" s="24"/>
      <c r="VZ32" s="24"/>
      <c r="WA32" s="24"/>
      <c r="WB32" s="24"/>
      <c r="WC32" s="24"/>
      <c r="WD32" s="24"/>
      <c r="WE32" s="24"/>
      <c r="WF32" s="24"/>
      <c r="WG32" s="24"/>
      <c r="WH32" s="24"/>
      <c r="WI32" s="24"/>
      <c r="WJ32" s="24"/>
      <c r="WK32" s="24"/>
      <c r="WL32" s="24"/>
      <c r="WM32" s="24"/>
      <c r="WN32" s="24"/>
      <c r="WO32" s="24"/>
      <c r="WP32" s="24"/>
      <c r="WQ32" s="24"/>
      <c r="WR32" s="24"/>
      <c r="WS32" s="24"/>
      <c r="WT32" s="24"/>
      <c r="WU32" s="24"/>
      <c r="WV32" s="24"/>
      <c r="WW32" s="24"/>
      <c r="WX32" s="24"/>
      <c r="WY32" s="24"/>
      <c r="WZ32" s="24"/>
      <c r="XA32" s="24"/>
      <c r="XB32" s="24"/>
      <c r="XC32" s="24"/>
      <c r="XD32" s="24"/>
      <c r="XE32" s="24"/>
      <c r="XF32" s="24"/>
      <c r="XG32" s="24"/>
      <c r="XH32" s="24"/>
      <c r="XI32" s="24"/>
      <c r="XJ32" s="24"/>
      <c r="XK32" s="24"/>
      <c r="XL32" s="24"/>
      <c r="XM32" s="24"/>
      <c r="XN32" s="24"/>
      <c r="XO32" s="24"/>
      <c r="XP32" s="24"/>
      <c r="XQ32" s="24"/>
      <c r="XR32" s="24"/>
      <c r="XS32" s="24"/>
      <c r="XT32" s="24"/>
      <c r="XU32" s="24"/>
      <c r="XV32" s="24"/>
      <c r="XW32" s="24"/>
      <c r="XX32" s="24"/>
      <c r="XY32" s="24"/>
      <c r="XZ32" s="24"/>
      <c r="YA32" s="24"/>
      <c r="YB32" s="24"/>
      <c r="YC32" s="24"/>
      <c r="YD32" s="24"/>
      <c r="YE32" s="24"/>
      <c r="YF32" s="24"/>
      <c r="YG32" s="24"/>
      <c r="YH32" s="24"/>
      <c r="YI32" s="24"/>
      <c r="YJ32" s="24"/>
      <c r="YK32" s="24"/>
      <c r="YL32" s="24"/>
      <c r="YM32" s="24"/>
      <c r="YN32" s="24"/>
      <c r="YO32" s="24"/>
      <c r="YP32" s="24"/>
      <c r="YQ32" s="24"/>
      <c r="YR32" s="24"/>
      <c r="YS32" s="24"/>
      <c r="YT32" s="24"/>
      <c r="YU32" s="24"/>
      <c r="YV32" s="24"/>
      <c r="YW32" s="24"/>
      <c r="YX32" s="24"/>
      <c r="YY32" s="24"/>
      <c r="YZ32" s="24"/>
      <c r="ZA32" s="24"/>
      <c r="ZB32" s="24"/>
      <c r="ZC32" s="24"/>
      <c r="ZD32" s="24"/>
      <c r="ZE32" s="24"/>
      <c r="ZF32" s="24"/>
      <c r="ZG32" s="24"/>
      <c r="ZH32" s="24"/>
      <c r="ZI32" s="24"/>
      <c r="ZJ32" s="24"/>
      <c r="ZK32" s="24"/>
      <c r="ZL32" s="24"/>
      <c r="ZM32" s="24"/>
      <c r="ZN32" s="24"/>
      <c r="ZO32" s="24"/>
      <c r="ZP32" s="24"/>
      <c r="ZQ32" s="24"/>
      <c r="ZR32" s="24"/>
      <c r="ZS32" s="24"/>
      <c r="ZT32" s="24"/>
      <c r="ZU32" s="24"/>
      <c r="ZV32" s="24"/>
      <c r="ZW32" s="24"/>
      <c r="ZX32" s="24"/>
      <c r="ZY32" s="24"/>
      <c r="ZZ32" s="24"/>
      <c r="AAA32" s="24"/>
      <c r="AAB32" s="24"/>
      <c r="AAC32" s="24"/>
      <c r="AAD32" s="24"/>
      <c r="AAE32" s="24"/>
      <c r="AAF32" s="24"/>
      <c r="AAG32" s="24"/>
      <c r="AAH32" s="24"/>
      <c r="AAI32" s="24"/>
      <c r="AAJ32" s="24"/>
      <c r="AAK32" s="24"/>
      <c r="AAL32" s="24"/>
      <c r="AAM32" s="24"/>
      <c r="AAN32" s="24"/>
      <c r="AAO32" s="24"/>
      <c r="AAP32" s="24"/>
      <c r="AAQ32" s="24"/>
      <c r="AAR32" s="24"/>
      <c r="AAS32" s="24"/>
      <c r="AAT32" s="24"/>
      <c r="AAU32" s="24"/>
      <c r="AAV32" s="24"/>
      <c r="AAW32" s="24"/>
      <c r="AAX32" s="24"/>
      <c r="AAY32" s="24"/>
      <c r="AAZ32" s="24"/>
      <c r="ABA32" s="24"/>
      <c r="ABB32" s="24"/>
      <c r="ABC32" s="24"/>
      <c r="ABD32" s="24"/>
      <c r="ABE32" s="24"/>
      <c r="ABF32" s="24"/>
      <c r="ABG32" s="24"/>
      <c r="ABH32" s="24"/>
      <c r="ABI32" s="24"/>
      <c r="ABJ32" s="24"/>
      <c r="ABK32" s="24"/>
      <c r="ABL32" s="24"/>
      <c r="ABM32" s="24"/>
      <c r="ABN32" s="24"/>
      <c r="ABO32" s="24"/>
      <c r="ABP32" s="24"/>
      <c r="ABQ32" s="24"/>
      <c r="ABR32" s="24"/>
      <c r="ABS32" s="24"/>
      <c r="ABT32" s="24"/>
      <c r="ABU32" s="24"/>
      <c r="ABV32" s="24"/>
      <c r="ABW32" s="24"/>
      <c r="ABX32" s="24"/>
      <c r="ABY32" s="24"/>
      <c r="ABZ32" s="24"/>
      <c r="ACA32" s="24"/>
      <c r="ACB32" s="24"/>
      <c r="ACC32" s="24"/>
      <c r="ACD32" s="24"/>
      <c r="ACE32" s="24"/>
      <c r="ACF32" s="24"/>
      <c r="ACG32" s="24"/>
      <c r="ACH32" s="24"/>
      <c r="ACI32" s="24"/>
      <c r="ACJ32" s="24"/>
      <c r="ACK32" s="24"/>
      <c r="ACL32" s="24"/>
      <c r="ACM32" s="24"/>
      <c r="ACN32" s="24"/>
      <c r="ACO32" s="24"/>
      <c r="ACP32" s="24"/>
      <c r="ACQ32" s="24"/>
      <c r="ACR32" s="24"/>
      <c r="ACS32" s="24"/>
      <c r="ACT32" s="24"/>
      <c r="ACU32" s="24"/>
      <c r="ACV32" s="24"/>
      <c r="ACW32" s="24"/>
      <c r="ACX32" s="24"/>
      <c r="ACY32" s="24"/>
      <c r="ACZ32" s="24"/>
      <c r="ADA32" s="24"/>
      <c r="ADB32" s="24"/>
      <c r="ADC32" s="24"/>
      <c r="ADD32" s="24"/>
      <c r="ADE32" s="24"/>
      <c r="ADF32" s="24"/>
      <c r="ADG32" s="24"/>
      <c r="ADH32" s="24"/>
      <c r="ADI32" s="24"/>
      <c r="ADJ32" s="24"/>
      <c r="ADK32" s="24"/>
      <c r="ADL32" s="24"/>
      <c r="ADM32" s="24"/>
      <c r="ADN32" s="24"/>
      <c r="ADO32" s="24"/>
      <c r="ADP32" s="24"/>
      <c r="ADQ32" s="24"/>
      <c r="ADR32" s="24"/>
      <c r="ADS32" s="24"/>
      <c r="ADT32" s="24"/>
      <c r="ADU32" s="24"/>
      <c r="ADV32" s="24"/>
      <c r="ADW32" s="24"/>
      <c r="ADX32" s="24"/>
      <c r="ADY32" s="24"/>
      <c r="ADZ32" s="24"/>
      <c r="AEA32" s="24"/>
      <c r="AEB32" s="24"/>
      <c r="AEC32" s="24"/>
      <c r="AED32" s="24"/>
      <c r="AEE32" s="24"/>
      <c r="AEF32" s="24"/>
      <c r="AEG32" s="24"/>
      <c r="AEH32" s="24"/>
      <c r="AEI32" s="24"/>
      <c r="AEJ32" s="24"/>
      <c r="AEK32" s="24"/>
      <c r="AEL32" s="24"/>
      <c r="AEM32" s="24"/>
      <c r="AEN32" s="24"/>
      <c r="AEO32" s="24"/>
      <c r="AEP32" s="24"/>
      <c r="AEQ32" s="24"/>
      <c r="AER32" s="24"/>
      <c r="AES32" s="24"/>
      <c r="AET32" s="24"/>
      <c r="AEU32" s="24"/>
      <c r="AEV32" s="24"/>
      <c r="AEW32" s="24"/>
      <c r="AEX32" s="24"/>
      <c r="AEY32" s="24"/>
      <c r="AEZ32" s="24"/>
      <c r="AFA32" s="24"/>
      <c r="AFB32" s="24"/>
      <c r="AFC32" s="24"/>
      <c r="AFD32" s="24"/>
      <c r="AFE32" s="24"/>
      <c r="AFF32" s="24"/>
      <c r="AFG32" s="24"/>
      <c r="AFH32" s="24"/>
      <c r="AFI32" s="24"/>
      <c r="AFJ32" s="24"/>
      <c r="AFK32" s="24"/>
      <c r="AFL32" s="24"/>
      <c r="AFM32" s="24"/>
      <c r="AFN32" s="24"/>
      <c r="AFO32" s="24"/>
      <c r="AFP32" s="24"/>
      <c r="AFQ32" s="24"/>
      <c r="AFR32" s="24"/>
      <c r="AFS32" s="24"/>
      <c r="AFT32" s="24"/>
      <c r="AFU32" s="24"/>
      <c r="AFV32" s="24"/>
      <c r="AFW32" s="24"/>
      <c r="AFX32" s="24"/>
      <c r="AFY32" s="24"/>
      <c r="AFZ32" s="24"/>
      <c r="AGA32" s="24"/>
      <c r="AGB32" s="24"/>
      <c r="AGC32" s="24"/>
      <c r="AGD32" s="24"/>
      <c r="AGE32" s="24"/>
      <c r="AGF32" s="24"/>
      <c r="AGG32" s="24"/>
      <c r="AGH32" s="24"/>
      <c r="AGI32" s="24"/>
      <c r="AGJ32" s="24"/>
      <c r="AGK32" s="24"/>
      <c r="AGL32" s="24"/>
      <c r="AGM32" s="24"/>
      <c r="AGN32" s="24"/>
      <c r="AGO32" s="24"/>
      <c r="AGP32" s="24"/>
      <c r="AGQ32" s="24"/>
      <c r="AGR32" s="24"/>
      <c r="AGS32" s="24"/>
      <c r="AGT32" s="24"/>
      <c r="AGU32" s="24"/>
      <c r="AGV32" s="24"/>
      <c r="AGW32" s="24"/>
      <c r="AGX32" s="24"/>
      <c r="AGY32" s="24"/>
      <c r="AGZ32" s="24"/>
      <c r="AHA32" s="24"/>
      <c r="AHB32" s="24"/>
      <c r="AHC32" s="24"/>
      <c r="AHD32" s="24"/>
      <c r="AHE32" s="24"/>
      <c r="AHF32" s="24"/>
      <c r="AHG32" s="24"/>
      <c r="AHH32" s="24"/>
      <c r="AHI32" s="24"/>
      <c r="AHJ32" s="24"/>
      <c r="AHK32" s="24"/>
      <c r="AHL32" s="24"/>
      <c r="AHM32" s="24"/>
      <c r="AHN32" s="24"/>
      <c r="AHO32" s="24"/>
      <c r="AHP32" s="24"/>
      <c r="AHQ32" s="24"/>
      <c r="AHR32" s="24"/>
      <c r="AHS32" s="24"/>
      <c r="AHT32" s="24"/>
      <c r="AHU32" s="24"/>
      <c r="AHV32" s="24"/>
      <c r="AHW32" s="24"/>
      <c r="AHX32" s="24"/>
      <c r="AHY32" s="24"/>
      <c r="AHZ32" s="24"/>
      <c r="AIA32" s="24"/>
      <c r="AIB32" s="24"/>
      <c r="AIC32" s="24"/>
      <c r="AID32" s="24"/>
      <c r="AIE32" s="24"/>
      <c r="AIF32" s="24"/>
      <c r="AIG32" s="24"/>
      <c r="AIH32" s="24"/>
      <c r="AII32" s="24"/>
      <c r="AIJ32" s="24"/>
      <c r="AIK32" s="24"/>
      <c r="AIL32" s="24"/>
      <c r="AIM32" s="24"/>
      <c r="AIN32" s="24"/>
      <c r="AIO32" s="24"/>
      <c r="AIP32" s="24"/>
      <c r="AIQ32" s="24"/>
      <c r="AIR32" s="24"/>
      <c r="AIS32" s="24"/>
      <c r="AIT32" s="24"/>
      <c r="AIU32" s="24"/>
      <c r="AIV32" s="24"/>
      <c r="AIW32" s="24"/>
      <c r="AIX32" s="24"/>
      <c r="AIY32" s="24"/>
      <c r="AIZ32" s="24"/>
      <c r="AJA32" s="24"/>
      <c r="AJB32" s="24"/>
      <c r="AJC32" s="24"/>
      <c r="AJD32" s="24"/>
      <c r="AJE32" s="24"/>
      <c r="AJF32" s="24"/>
      <c r="AJG32" s="24"/>
      <c r="AJH32" s="24"/>
      <c r="AJI32" s="24"/>
      <c r="AJJ32" s="24"/>
      <c r="AJK32" s="24"/>
      <c r="AJL32" s="24"/>
      <c r="AJM32" s="24"/>
      <c r="AJN32" s="24"/>
      <c r="AJO32" s="24"/>
      <c r="AJP32" s="24"/>
      <c r="AJQ32" s="24"/>
      <c r="AJR32" s="24"/>
      <c r="AJS32" s="24"/>
      <c r="AJT32" s="24"/>
      <c r="AJU32" s="24"/>
      <c r="AJV32" s="24"/>
      <c r="AJW32" s="24"/>
      <c r="AJX32" s="24"/>
      <c r="AJY32" s="24"/>
      <c r="AJZ32" s="24"/>
      <c r="AKA32" s="24"/>
      <c r="AKB32" s="24"/>
      <c r="AKC32" s="24"/>
      <c r="AKD32" s="24"/>
      <c r="AKE32" s="24"/>
      <c r="AKF32" s="24"/>
      <c r="AKG32" s="24"/>
      <c r="AKH32" s="24"/>
      <c r="AKI32" s="24"/>
      <c r="AKJ32" s="24"/>
      <c r="AKK32" s="24"/>
      <c r="AKL32" s="24"/>
      <c r="AKM32" s="24"/>
      <c r="AKN32" s="24"/>
      <c r="AKO32" s="24"/>
      <c r="AKP32" s="24"/>
      <c r="AKQ32" s="24"/>
      <c r="AKR32" s="24"/>
      <c r="AKS32" s="24"/>
      <c r="AKT32" s="24"/>
      <c r="AKU32" s="24"/>
      <c r="AKV32" s="24"/>
      <c r="AKW32" s="24"/>
      <c r="AKX32" s="24"/>
      <c r="AKY32" s="24"/>
      <c r="AKZ32" s="24"/>
      <c r="ALA32" s="24"/>
      <c r="ALB32" s="24"/>
      <c r="ALC32" s="24"/>
      <c r="ALD32" s="24"/>
      <c r="ALE32" s="24"/>
      <c r="ALF32" s="24"/>
      <c r="ALG32" s="24"/>
      <c r="ALH32" s="24"/>
      <c r="ALI32" s="24"/>
      <c r="ALJ32" s="24"/>
      <c r="ALK32" s="24"/>
      <c r="ALL32" s="24"/>
      <c r="ALM32" s="24"/>
      <c r="ALN32" s="24"/>
      <c r="ALO32" s="24"/>
      <c r="ALP32" s="24"/>
      <c r="ALQ32" s="24"/>
      <c r="ALR32" s="24"/>
      <c r="ALS32" s="24"/>
      <c r="ALT32" s="24"/>
      <c r="ALU32" s="24"/>
      <c r="ALV32" s="24"/>
      <c r="ALW32" s="24"/>
      <c r="ALX32" s="24"/>
      <c r="ALY32" s="24"/>
      <c r="ALZ32" s="24"/>
      <c r="AMA32" s="24"/>
      <c r="AMB32" s="24"/>
      <c r="AMC32" s="24"/>
      <c r="AMD32" s="24"/>
      <c r="AME32" s="24"/>
      <c r="AMF32" s="24"/>
      <c r="AMG32" s="24"/>
      <c r="AMH32" s="24"/>
      <c r="AMI32" s="24"/>
      <c r="AMJ32" s="24"/>
      <c r="AMK32" s="24"/>
      <c r="AML32" s="24"/>
    </row>
    <row r="33" spans="1:1026" s="72" customFormat="1">
      <c r="A33" s="21"/>
      <c r="B33" s="77"/>
      <c r="C33" s="73"/>
      <c r="D33" s="73"/>
      <c r="E33" s="73"/>
      <c r="F33" s="71"/>
      <c r="G33" s="73"/>
      <c r="H33" s="73"/>
      <c r="I33" s="73"/>
      <c r="J33" s="70"/>
      <c r="K33" s="70"/>
      <c r="L33" s="73"/>
      <c r="M33" s="73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4"/>
      <c r="BQ33" s="24"/>
      <c r="BR33" s="24"/>
      <c r="BS33" s="24"/>
      <c r="BT33" s="24"/>
      <c r="BU33" s="24"/>
      <c r="BV33" s="24"/>
      <c r="BW33" s="24"/>
      <c r="BX33" s="24"/>
      <c r="BY33" s="24"/>
      <c r="BZ33" s="24"/>
      <c r="CA33" s="24"/>
      <c r="CB33" s="24"/>
      <c r="CC33" s="24"/>
      <c r="CD33" s="24"/>
      <c r="CE33" s="24"/>
      <c r="CF33" s="24"/>
      <c r="CG33" s="24"/>
      <c r="CH33" s="24"/>
      <c r="CI33" s="24"/>
      <c r="CJ33" s="24"/>
      <c r="CK33" s="24"/>
      <c r="CL33" s="24"/>
      <c r="CM33" s="24"/>
      <c r="CN33" s="24"/>
      <c r="CO33" s="24"/>
      <c r="CP33" s="24"/>
      <c r="CQ33" s="24"/>
      <c r="CR33" s="24"/>
      <c r="CS33" s="24"/>
      <c r="CT33" s="24"/>
      <c r="CU33" s="24"/>
      <c r="CV33" s="24"/>
      <c r="CW33" s="24"/>
      <c r="CX33" s="24"/>
      <c r="CY33" s="24"/>
      <c r="CZ33" s="24"/>
      <c r="DA33" s="24"/>
      <c r="DB33" s="24"/>
      <c r="DC33" s="24"/>
      <c r="DD33" s="24"/>
      <c r="DE33" s="24"/>
      <c r="DF33" s="24"/>
      <c r="DG33" s="24"/>
      <c r="DH33" s="24"/>
      <c r="DI33" s="24"/>
      <c r="DJ33" s="24"/>
      <c r="DK33" s="24"/>
      <c r="DL33" s="24"/>
      <c r="DM33" s="24"/>
      <c r="DN33" s="24"/>
      <c r="DO33" s="24"/>
      <c r="DP33" s="24"/>
      <c r="DQ33" s="24"/>
      <c r="DR33" s="24"/>
      <c r="DS33" s="24"/>
      <c r="DT33" s="24"/>
      <c r="DU33" s="24"/>
      <c r="DV33" s="24"/>
      <c r="DW33" s="24"/>
      <c r="DX33" s="24"/>
      <c r="DY33" s="24"/>
      <c r="DZ33" s="24"/>
      <c r="EA33" s="24"/>
      <c r="EB33" s="24"/>
      <c r="EC33" s="24"/>
      <c r="ED33" s="24"/>
      <c r="EE33" s="24"/>
      <c r="EF33" s="24"/>
      <c r="EG33" s="24"/>
      <c r="EH33" s="24"/>
      <c r="EI33" s="24"/>
      <c r="EJ33" s="24"/>
      <c r="EK33" s="24"/>
      <c r="EL33" s="24"/>
      <c r="EM33" s="24"/>
      <c r="EN33" s="24"/>
      <c r="EO33" s="24"/>
      <c r="EP33" s="24"/>
      <c r="EQ33" s="24"/>
      <c r="ER33" s="24"/>
      <c r="ES33" s="24"/>
      <c r="ET33" s="24"/>
      <c r="EU33" s="24"/>
      <c r="EV33" s="24"/>
      <c r="EW33" s="24"/>
      <c r="EX33" s="24"/>
      <c r="EY33" s="24"/>
      <c r="EZ33" s="24"/>
      <c r="FA33" s="24"/>
      <c r="FB33" s="24"/>
      <c r="FC33" s="24"/>
      <c r="FD33" s="24"/>
      <c r="FE33" s="24"/>
      <c r="FF33" s="24"/>
      <c r="FG33" s="24"/>
      <c r="FH33" s="24"/>
      <c r="FI33" s="24"/>
      <c r="FJ33" s="24"/>
      <c r="FK33" s="24"/>
      <c r="FL33" s="24"/>
      <c r="FM33" s="24"/>
      <c r="FN33" s="24"/>
      <c r="FO33" s="24"/>
      <c r="FP33" s="24"/>
      <c r="FQ33" s="24"/>
      <c r="FR33" s="24"/>
      <c r="FS33" s="24"/>
      <c r="FT33" s="24"/>
      <c r="FU33" s="24"/>
      <c r="FV33" s="24"/>
      <c r="FW33" s="24"/>
      <c r="FX33" s="24"/>
      <c r="FY33" s="24"/>
      <c r="FZ33" s="24"/>
      <c r="GA33" s="24"/>
      <c r="GB33" s="24"/>
      <c r="GC33" s="24"/>
      <c r="GD33" s="24"/>
      <c r="GE33" s="24"/>
      <c r="GF33" s="24"/>
      <c r="GG33" s="24"/>
      <c r="GH33" s="24"/>
      <c r="GI33" s="24"/>
      <c r="GJ33" s="24"/>
      <c r="GK33" s="24"/>
      <c r="GL33" s="24"/>
      <c r="GM33" s="24"/>
      <c r="GN33" s="24"/>
      <c r="GO33" s="24"/>
      <c r="GP33" s="24"/>
      <c r="GQ33" s="24"/>
      <c r="GR33" s="24"/>
      <c r="GS33" s="24"/>
      <c r="GT33" s="24"/>
      <c r="GU33" s="24"/>
      <c r="GV33" s="24"/>
      <c r="GW33" s="24"/>
      <c r="GX33" s="24"/>
      <c r="GY33" s="24"/>
      <c r="GZ33" s="24"/>
      <c r="HA33" s="24"/>
      <c r="HB33" s="24"/>
      <c r="HC33" s="24"/>
      <c r="HD33" s="24"/>
      <c r="HE33" s="24"/>
      <c r="HF33" s="24"/>
      <c r="HG33" s="24"/>
      <c r="HH33" s="24"/>
      <c r="HI33" s="24"/>
      <c r="HJ33" s="24"/>
      <c r="HK33" s="24"/>
      <c r="HL33" s="24"/>
      <c r="HM33" s="24"/>
      <c r="HN33" s="24"/>
      <c r="HO33" s="24"/>
      <c r="HP33" s="24"/>
      <c r="HQ33" s="24"/>
      <c r="HR33" s="24"/>
      <c r="HS33" s="24"/>
      <c r="HT33" s="24"/>
      <c r="HU33" s="24"/>
      <c r="HV33" s="24"/>
      <c r="HW33" s="24"/>
      <c r="HX33" s="24"/>
      <c r="HY33" s="24"/>
      <c r="HZ33" s="24"/>
      <c r="IA33" s="24"/>
      <c r="IB33" s="24"/>
      <c r="IC33" s="24"/>
      <c r="ID33" s="24"/>
      <c r="IE33" s="24"/>
      <c r="IF33" s="24"/>
      <c r="IG33" s="24"/>
      <c r="IH33" s="24"/>
      <c r="II33" s="24"/>
      <c r="IJ33" s="24"/>
      <c r="IK33" s="24"/>
      <c r="IL33" s="24"/>
      <c r="IM33" s="24"/>
      <c r="IN33" s="24"/>
      <c r="IO33" s="24"/>
      <c r="IP33" s="24"/>
      <c r="IQ33" s="24"/>
      <c r="IR33" s="24"/>
      <c r="IS33" s="24"/>
      <c r="IT33" s="24"/>
      <c r="IU33" s="24"/>
      <c r="IV33" s="24"/>
      <c r="IW33" s="24"/>
      <c r="IX33" s="24"/>
      <c r="IY33" s="24"/>
      <c r="IZ33" s="24"/>
      <c r="JA33" s="24"/>
      <c r="JB33" s="24"/>
      <c r="JC33" s="24"/>
      <c r="JD33" s="24"/>
      <c r="JE33" s="24"/>
      <c r="JF33" s="24"/>
      <c r="JG33" s="24"/>
      <c r="JH33" s="24"/>
      <c r="JI33" s="24"/>
      <c r="JJ33" s="24"/>
      <c r="JK33" s="24"/>
      <c r="JL33" s="24"/>
      <c r="JM33" s="24"/>
      <c r="JN33" s="24"/>
      <c r="JO33" s="24"/>
      <c r="JP33" s="24"/>
      <c r="JQ33" s="24"/>
      <c r="JR33" s="24"/>
      <c r="JS33" s="24"/>
      <c r="JT33" s="24"/>
      <c r="JU33" s="24"/>
      <c r="JV33" s="24"/>
      <c r="JW33" s="24"/>
      <c r="JX33" s="24"/>
      <c r="JY33" s="24"/>
      <c r="JZ33" s="24"/>
      <c r="KA33" s="24"/>
      <c r="KB33" s="24"/>
      <c r="KC33" s="24"/>
      <c r="KD33" s="24"/>
      <c r="KE33" s="24"/>
      <c r="KF33" s="24"/>
      <c r="KG33" s="24"/>
      <c r="KH33" s="24"/>
      <c r="KI33" s="24"/>
      <c r="KJ33" s="24"/>
      <c r="KK33" s="24"/>
      <c r="KL33" s="24"/>
      <c r="KM33" s="24"/>
      <c r="KN33" s="24"/>
      <c r="KO33" s="24"/>
      <c r="KP33" s="24"/>
      <c r="KQ33" s="24"/>
      <c r="KR33" s="24"/>
      <c r="KS33" s="24"/>
      <c r="KT33" s="24"/>
      <c r="KU33" s="24"/>
      <c r="KV33" s="24"/>
      <c r="KW33" s="24"/>
      <c r="KX33" s="24"/>
      <c r="KY33" s="24"/>
      <c r="KZ33" s="24"/>
      <c r="LA33" s="24"/>
      <c r="LB33" s="24"/>
      <c r="LC33" s="24"/>
      <c r="LD33" s="24"/>
      <c r="LE33" s="24"/>
      <c r="LF33" s="24"/>
      <c r="LG33" s="24"/>
      <c r="LH33" s="24"/>
      <c r="LI33" s="24"/>
      <c r="LJ33" s="24"/>
      <c r="LK33" s="24"/>
      <c r="LL33" s="24"/>
      <c r="LM33" s="24"/>
      <c r="LN33" s="24"/>
      <c r="LO33" s="24"/>
      <c r="LP33" s="24"/>
      <c r="LQ33" s="24"/>
      <c r="LR33" s="24"/>
      <c r="LS33" s="24"/>
      <c r="LT33" s="24"/>
      <c r="LU33" s="24"/>
      <c r="LV33" s="24"/>
      <c r="LW33" s="24"/>
      <c r="LX33" s="24"/>
      <c r="LY33" s="24"/>
      <c r="LZ33" s="24"/>
      <c r="MA33" s="24"/>
      <c r="MB33" s="24"/>
      <c r="MC33" s="24"/>
      <c r="MD33" s="24"/>
      <c r="ME33" s="24"/>
      <c r="MF33" s="24"/>
      <c r="MG33" s="24"/>
      <c r="MH33" s="24"/>
      <c r="MI33" s="24"/>
      <c r="MJ33" s="24"/>
      <c r="MK33" s="24"/>
      <c r="ML33" s="24"/>
      <c r="MM33" s="24"/>
      <c r="MN33" s="24"/>
      <c r="MO33" s="24"/>
      <c r="MP33" s="24"/>
      <c r="MQ33" s="24"/>
      <c r="MR33" s="24"/>
      <c r="MS33" s="24"/>
      <c r="MT33" s="24"/>
      <c r="MU33" s="24"/>
      <c r="MV33" s="24"/>
      <c r="MW33" s="24"/>
      <c r="MX33" s="24"/>
      <c r="MY33" s="24"/>
      <c r="MZ33" s="24"/>
      <c r="NA33" s="24"/>
      <c r="NB33" s="24"/>
      <c r="NC33" s="24"/>
      <c r="ND33" s="24"/>
      <c r="NE33" s="24"/>
      <c r="NF33" s="24"/>
      <c r="NG33" s="24"/>
      <c r="NH33" s="24"/>
      <c r="NI33" s="24"/>
      <c r="NJ33" s="24"/>
      <c r="NK33" s="24"/>
      <c r="NL33" s="24"/>
      <c r="NM33" s="24"/>
      <c r="NN33" s="24"/>
      <c r="NO33" s="24"/>
      <c r="NP33" s="24"/>
      <c r="NQ33" s="24"/>
      <c r="NR33" s="24"/>
      <c r="NS33" s="24"/>
      <c r="NT33" s="24"/>
      <c r="NU33" s="24"/>
      <c r="NV33" s="24"/>
      <c r="NW33" s="24"/>
      <c r="NX33" s="24"/>
      <c r="NY33" s="24"/>
      <c r="NZ33" s="24"/>
      <c r="OA33" s="24"/>
      <c r="OB33" s="24"/>
      <c r="OC33" s="24"/>
      <c r="OD33" s="24"/>
      <c r="OE33" s="24"/>
      <c r="OF33" s="24"/>
      <c r="OG33" s="24"/>
      <c r="OH33" s="24"/>
      <c r="OI33" s="24"/>
      <c r="OJ33" s="24"/>
      <c r="OK33" s="24"/>
      <c r="OL33" s="24"/>
      <c r="OM33" s="24"/>
      <c r="ON33" s="24"/>
      <c r="OO33" s="24"/>
      <c r="OP33" s="24"/>
      <c r="OQ33" s="24"/>
      <c r="OR33" s="24"/>
      <c r="OS33" s="24"/>
      <c r="OT33" s="24"/>
      <c r="OU33" s="24"/>
      <c r="OV33" s="24"/>
      <c r="OW33" s="24"/>
      <c r="OX33" s="24"/>
      <c r="OY33" s="24"/>
      <c r="OZ33" s="24"/>
      <c r="PA33" s="24"/>
      <c r="PB33" s="24"/>
      <c r="PC33" s="24"/>
      <c r="PD33" s="24"/>
      <c r="PE33" s="24"/>
      <c r="PF33" s="24"/>
      <c r="PG33" s="24"/>
      <c r="PH33" s="24"/>
      <c r="PI33" s="24"/>
      <c r="PJ33" s="24"/>
      <c r="PK33" s="24"/>
      <c r="PL33" s="24"/>
      <c r="PM33" s="24"/>
      <c r="PN33" s="24"/>
      <c r="PO33" s="24"/>
      <c r="PP33" s="24"/>
      <c r="PQ33" s="24"/>
      <c r="PR33" s="24"/>
      <c r="PS33" s="24"/>
      <c r="PT33" s="24"/>
      <c r="PU33" s="24"/>
      <c r="PV33" s="24"/>
      <c r="PW33" s="24"/>
      <c r="PX33" s="24"/>
      <c r="PY33" s="24"/>
      <c r="PZ33" s="24"/>
      <c r="QA33" s="24"/>
      <c r="QB33" s="24"/>
      <c r="QC33" s="24"/>
      <c r="QD33" s="24"/>
      <c r="QE33" s="24"/>
      <c r="QF33" s="24"/>
      <c r="QG33" s="24"/>
      <c r="QH33" s="24"/>
      <c r="QI33" s="24"/>
      <c r="QJ33" s="24"/>
      <c r="QK33" s="24"/>
      <c r="QL33" s="24"/>
      <c r="QM33" s="24"/>
      <c r="QN33" s="24"/>
      <c r="QO33" s="24"/>
      <c r="QP33" s="24"/>
      <c r="QQ33" s="24"/>
      <c r="QR33" s="24"/>
      <c r="QS33" s="24"/>
      <c r="QT33" s="24"/>
      <c r="QU33" s="24"/>
      <c r="QV33" s="24"/>
      <c r="QW33" s="24"/>
      <c r="QX33" s="24"/>
      <c r="QY33" s="24"/>
      <c r="QZ33" s="24"/>
      <c r="RA33" s="24"/>
      <c r="RB33" s="24"/>
      <c r="RC33" s="24"/>
      <c r="RD33" s="24"/>
      <c r="RE33" s="24"/>
      <c r="RF33" s="24"/>
      <c r="RG33" s="24"/>
      <c r="RH33" s="24"/>
      <c r="RI33" s="24"/>
      <c r="RJ33" s="24"/>
      <c r="RK33" s="24"/>
      <c r="RL33" s="24"/>
      <c r="RM33" s="24"/>
      <c r="RN33" s="24"/>
      <c r="RO33" s="24"/>
      <c r="RP33" s="24"/>
      <c r="RQ33" s="24"/>
      <c r="RR33" s="24"/>
      <c r="RS33" s="24"/>
      <c r="RT33" s="24"/>
      <c r="RU33" s="24"/>
      <c r="RV33" s="24"/>
      <c r="RW33" s="24"/>
      <c r="RX33" s="24"/>
      <c r="RY33" s="24"/>
      <c r="RZ33" s="24"/>
      <c r="SA33" s="24"/>
      <c r="SB33" s="24"/>
      <c r="SC33" s="24"/>
      <c r="SD33" s="24"/>
      <c r="SE33" s="24"/>
      <c r="SF33" s="24"/>
      <c r="SG33" s="24"/>
      <c r="SH33" s="24"/>
      <c r="SI33" s="24"/>
      <c r="SJ33" s="24"/>
      <c r="SK33" s="24"/>
      <c r="SL33" s="24"/>
      <c r="SM33" s="24"/>
      <c r="SN33" s="24"/>
      <c r="SO33" s="24"/>
      <c r="SP33" s="24"/>
      <c r="SQ33" s="24"/>
      <c r="SR33" s="24"/>
      <c r="SS33" s="24"/>
      <c r="ST33" s="24"/>
      <c r="SU33" s="24"/>
      <c r="SV33" s="24"/>
      <c r="SW33" s="24"/>
      <c r="SX33" s="24"/>
      <c r="SY33" s="24"/>
      <c r="SZ33" s="24"/>
      <c r="TA33" s="24"/>
      <c r="TB33" s="24"/>
      <c r="TC33" s="24"/>
      <c r="TD33" s="24"/>
      <c r="TE33" s="24"/>
      <c r="TF33" s="24"/>
      <c r="TG33" s="24"/>
      <c r="TH33" s="24"/>
      <c r="TI33" s="24"/>
      <c r="TJ33" s="24"/>
      <c r="TK33" s="24"/>
      <c r="TL33" s="24"/>
      <c r="TM33" s="24"/>
      <c r="TN33" s="24"/>
      <c r="TO33" s="24"/>
      <c r="TP33" s="24"/>
      <c r="TQ33" s="24"/>
      <c r="TR33" s="24"/>
      <c r="TS33" s="24"/>
      <c r="TT33" s="24"/>
      <c r="TU33" s="24"/>
      <c r="TV33" s="24"/>
      <c r="TW33" s="24"/>
      <c r="TX33" s="24"/>
      <c r="TY33" s="24"/>
      <c r="TZ33" s="24"/>
      <c r="UA33" s="24"/>
      <c r="UB33" s="24"/>
      <c r="UC33" s="24"/>
      <c r="UD33" s="24"/>
      <c r="UE33" s="24"/>
      <c r="UF33" s="24"/>
      <c r="UG33" s="24"/>
      <c r="UH33" s="24"/>
      <c r="UI33" s="24"/>
      <c r="UJ33" s="24"/>
      <c r="UK33" s="24"/>
      <c r="UL33" s="24"/>
      <c r="UM33" s="24"/>
      <c r="UN33" s="24"/>
      <c r="UO33" s="24"/>
      <c r="UP33" s="24"/>
      <c r="UQ33" s="24"/>
      <c r="UR33" s="24"/>
      <c r="US33" s="24"/>
      <c r="UT33" s="24"/>
      <c r="UU33" s="24"/>
      <c r="UV33" s="24"/>
      <c r="UW33" s="24"/>
      <c r="UX33" s="24"/>
      <c r="UY33" s="24"/>
      <c r="UZ33" s="24"/>
      <c r="VA33" s="24"/>
      <c r="VB33" s="24"/>
      <c r="VC33" s="24"/>
      <c r="VD33" s="24"/>
      <c r="VE33" s="24"/>
      <c r="VF33" s="24"/>
      <c r="VG33" s="24"/>
      <c r="VH33" s="24"/>
      <c r="VI33" s="24"/>
      <c r="VJ33" s="24"/>
      <c r="VK33" s="24"/>
      <c r="VL33" s="24"/>
      <c r="VM33" s="24"/>
      <c r="VN33" s="24"/>
      <c r="VO33" s="24"/>
      <c r="VP33" s="24"/>
      <c r="VQ33" s="24"/>
      <c r="VR33" s="24"/>
      <c r="VS33" s="24"/>
      <c r="VT33" s="24"/>
      <c r="VU33" s="24"/>
      <c r="VV33" s="24"/>
      <c r="VW33" s="24"/>
      <c r="VX33" s="24"/>
      <c r="VY33" s="24"/>
      <c r="VZ33" s="24"/>
      <c r="WA33" s="24"/>
      <c r="WB33" s="24"/>
      <c r="WC33" s="24"/>
      <c r="WD33" s="24"/>
      <c r="WE33" s="24"/>
      <c r="WF33" s="24"/>
      <c r="WG33" s="24"/>
      <c r="WH33" s="24"/>
      <c r="WI33" s="24"/>
      <c r="WJ33" s="24"/>
      <c r="WK33" s="24"/>
      <c r="WL33" s="24"/>
      <c r="WM33" s="24"/>
      <c r="WN33" s="24"/>
      <c r="WO33" s="24"/>
      <c r="WP33" s="24"/>
      <c r="WQ33" s="24"/>
      <c r="WR33" s="24"/>
      <c r="WS33" s="24"/>
      <c r="WT33" s="24"/>
      <c r="WU33" s="24"/>
      <c r="WV33" s="24"/>
      <c r="WW33" s="24"/>
      <c r="WX33" s="24"/>
      <c r="WY33" s="24"/>
      <c r="WZ33" s="24"/>
      <c r="XA33" s="24"/>
      <c r="XB33" s="24"/>
      <c r="XC33" s="24"/>
      <c r="XD33" s="24"/>
      <c r="XE33" s="24"/>
      <c r="XF33" s="24"/>
      <c r="XG33" s="24"/>
      <c r="XH33" s="24"/>
      <c r="XI33" s="24"/>
      <c r="XJ33" s="24"/>
      <c r="XK33" s="24"/>
      <c r="XL33" s="24"/>
      <c r="XM33" s="24"/>
      <c r="XN33" s="24"/>
      <c r="XO33" s="24"/>
      <c r="XP33" s="24"/>
      <c r="XQ33" s="24"/>
      <c r="XR33" s="24"/>
      <c r="XS33" s="24"/>
      <c r="XT33" s="24"/>
      <c r="XU33" s="24"/>
      <c r="XV33" s="24"/>
      <c r="XW33" s="24"/>
      <c r="XX33" s="24"/>
      <c r="XY33" s="24"/>
      <c r="XZ33" s="24"/>
      <c r="YA33" s="24"/>
      <c r="YB33" s="24"/>
      <c r="YC33" s="24"/>
      <c r="YD33" s="24"/>
      <c r="YE33" s="24"/>
      <c r="YF33" s="24"/>
      <c r="YG33" s="24"/>
      <c r="YH33" s="24"/>
      <c r="YI33" s="24"/>
      <c r="YJ33" s="24"/>
      <c r="YK33" s="24"/>
      <c r="YL33" s="24"/>
      <c r="YM33" s="24"/>
      <c r="YN33" s="24"/>
      <c r="YO33" s="24"/>
      <c r="YP33" s="24"/>
      <c r="YQ33" s="24"/>
      <c r="YR33" s="24"/>
      <c r="YS33" s="24"/>
      <c r="YT33" s="24"/>
      <c r="YU33" s="24"/>
      <c r="YV33" s="24"/>
      <c r="YW33" s="24"/>
      <c r="YX33" s="24"/>
      <c r="YY33" s="24"/>
      <c r="YZ33" s="24"/>
      <c r="ZA33" s="24"/>
      <c r="ZB33" s="24"/>
      <c r="ZC33" s="24"/>
      <c r="ZD33" s="24"/>
      <c r="ZE33" s="24"/>
      <c r="ZF33" s="24"/>
      <c r="ZG33" s="24"/>
      <c r="ZH33" s="24"/>
      <c r="ZI33" s="24"/>
      <c r="ZJ33" s="24"/>
      <c r="ZK33" s="24"/>
      <c r="ZL33" s="24"/>
      <c r="ZM33" s="24"/>
      <c r="ZN33" s="24"/>
      <c r="ZO33" s="24"/>
      <c r="ZP33" s="24"/>
      <c r="ZQ33" s="24"/>
      <c r="ZR33" s="24"/>
      <c r="ZS33" s="24"/>
      <c r="ZT33" s="24"/>
      <c r="ZU33" s="24"/>
      <c r="ZV33" s="24"/>
      <c r="ZW33" s="24"/>
      <c r="ZX33" s="24"/>
      <c r="ZY33" s="24"/>
      <c r="ZZ33" s="24"/>
      <c r="AAA33" s="24"/>
      <c r="AAB33" s="24"/>
      <c r="AAC33" s="24"/>
      <c r="AAD33" s="24"/>
      <c r="AAE33" s="24"/>
      <c r="AAF33" s="24"/>
      <c r="AAG33" s="24"/>
      <c r="AAH33" s="24"/>
      <c r="AAI33" s="24"/>
      <c r="AAJ33" s="24"/>
      <c r="AAK33" s="24"/>
      <c r="AAL33" s="24"/>
      <c r="AAM33" s="24"/>
      <c r="AAN33" s="24"/>
      <c r="AAO33" s="24"/>
      <c r="AAP33" s="24"/>
      <c r="AAQ33" s="24"/>
      <c r="AAR33" s="24"/>
      <c r="AAS33" s="24"/>
      <c r="AAT33" s="24"/>
      <c r="AAU33" s="24"/>
      <c r="AAV33" s="24"/>
      <c r="AAW33" s="24"/>
      <c r="AAX33" s="24"/>
      <c r="AAY33" s="24"/>
      <c r="AAZ33" s="24"/>
      <c r="ABA33" s="24"/>
      <c r="ABB33" s="24"/>
      <c r="ABC33" s="24"/>
      <c r="ABD33" s="24"/>
      <c r="ABE33" s="24"/>
      <c r="ABF33" s="24"/>
      <c r="ABG33" s="24"/>
      <c r="ABH33" s="24"/>
      <c r="ABI33" s="24"/>
      <c r="ABJ33" s="24"/>
      <c r="ABK33" s="24"/>
      <c r="ABL33" s="24"/>
      <c r="ABM33" s="24"/>
      <c r="ABN33" s="24"/>
      <c r="ABO33" s="24"/>
      <c r="ABP33" s="24"/>
      <c r="ABQ33" s="24"/>
      <c r="ABR33" s="24"/>
      <c r="ABS33" s="24"/>
      <c r="ABT33" s="24"/>
      <c r="ABU33" s="24"/>
      <c r="ABV33" s="24"/>
      <c r="ABW33" s="24"/>
      <c r="ABX33" s="24"/>
      <c r="ABY33" s="24"/>
      <c r="ABZ33" s="24"/>
      <c r="ACA33" s="24"/>
      <c r="ACB33" s="24"/>
      <c r="ACC33" s="24"/>
      <c r="ACD33" s="24"/>
      <c r="ACE33" s="24"/>
      <c r="ACF33" s="24"/>
      <c r="ACG33" s="24"/>
      <c r="ACH33" s="24"/>
      <c r="ACI33" s="24"/>
      <c r="ACJ33" s="24"/>
      <c r="ACK33" s="24"/>
      <c r="ACL33" s="24"/>
      <c r="ACM33" s="24"/>
      <c r="ACN33" s="24"/>
      <c r="ACO33" s="24"/>
      <c r="ACP33" s="24"/>
      <c r="ACQ33" s="24"/>
      <c r="ACR33" s="24"/>
      <c r="ACS33" s="24"/>
      <c r="ACT33" s="24"/>
      <c r="ACU33" s="24"/>
      <c r="ACV33" s="24"/>
      <c r="ACW33" s="24"/>
      <c r="ACX33" s="24"/>
      <c r="ACY33" s="24"/>
      <c r="ACZ33" s="24"/>
      <c r="ADA33" s="24"/>
      <c r="ADB33" s="24"/>
      <c r="ADC33" s="24"/>
      <c r="ADD33" s="24"/>
      <c r="ADE33" s="24"/>
      <c r="ADF33" s="24"/>
      <c r="ADG33" s="24"/>
      <c r="ADH33" s="24"/>
      <c r="ADI33" s="24"/>
      <c r="ADJ33" s="24"/>
      <c r="ADK33" s="24"/>
      <c r="ADL33" s="24"/>
      <c r="ADM33" s="24"/>
      <c r="ADN33" s="24"/>
      <c r="ADO33" s="24"/>
      <c r="ADP33" s="24"/>
      <c r="ADQ33" s="24"/>
      <c r="ADR33" s="24"/>
      <c r="ADS33" s="24"/>
      <c r="ADT33" s="24"/>
      <c r="ADU33" s="24"/>
      <c r="ADV33" s="24"/>
      <c r="ADW33" s="24"/>
      <c r="ADX33" s="24"/>
      <c r="ADY33" s="24"/>
      <c r="ADZ33" s="24"/>
      <c r="AEA33" s="24"/>
      <c r="AEB33" s="24"/>
      <c r="AEC33" s="24"/>
      <c r="AED33" s="24"/>
      <c r="AEE33" s="24"/>
      <c r="AEF33" s="24"/>
      <c r="AEG33" s="24"/>
      <c r="AEH33" s="24"/>
      <c r="AEI33" s="24"/>
      <c r="AEJ33" s="24"/>
      <c r="AEK33" s="24"/>
      <c r="AEL33" s="24"/>
      <c r="AEM33" s="24"/>
      <c r="AEN33" s="24"/>
      <c r="AEO33" s="24"/>
      <c r="AEP33" s="24"/>
      <c r="AEQ33" s="24"/>
      <c r="AER33" s="24"/>
      <c r="AES33" s="24"/>
      <c r="AET33" s="24"/>
      <c r="AEU33" s="24"/>
      <c r="AEV33" s="24"/>
      <c r="AEW33" s="24"/>
      <c r="AEX33" s="24"/>
      <c r="AEY33" s="24"/>
      <c r="AEZ33" s="24"/>
      <c r="AFA33" s="24"/>
      <c r="AFB33" s="24"/>
      <c r="AFC33" s="24"/>
      <c r="AFD33" s="24"/>
      <c r="AFE33" s="24"/>
      <c r="AFF33" s="24"/>
      <c r="AFG33" s="24"/>
      <c r="AFH33" s="24"/>
      <c r="AFI33" s="24"/>
      <c r="AFJ33" s="24"/>
      <c r="AFK33" s="24"/>
      <c r="AFL33" s="24"/>
      <c r="AFM33" s="24"/>
      <c r="AFN33" s="24"/>
      <c r="AFO33" s="24"/>
      <c r="AFP33" s="24"/>
      <c r="AFQ33" s="24"/>
      <c r="AFR33" s="24"/>
      <c r="AFS33" s="24"/>
      <c r="AFT33" s="24"/>
      <c r="AFU33" s="24"/>
      <c r="AFV33" s="24"/>
      <c r="AFW33" s="24"/>
      <c r="AFX33" s="24"/>
      <c r="AFY33" s="24"/>
      <c r="AFZ33" s="24"/>
      <c r="AGA33" s="24"/>
      <c r="AGB33" s="24"/>
      <c r="AGC33" s="24"/>
      <c r="AGD33" s="24"/>
      <c r="AGE33" s="24"/>
      <c r="AGF33" s="24"/>
      <c r="AGG33" s="24"/>
      <c r="AGH33" s="24"/>
      <c r="AGI33" s="24"/>
      <c r="AGJ33" s="24"/>
      <c r="AGK33" s="24"/>
      <c r="AGL33" s="24"/>
      <c r="AGM33" s="24"/>
      <c r="AGN33" s="24"/>
      <c r="AGO33" s="24"/>
      <c r="AGP33" s="24"/>
      <c r="AGQ33" s="24"/>
      <c r="AGR33" s="24"/>
      <c r="AGS33" s="24"/>
      <c r="AGT33" s="24"/>
      <c r="AGU33" s="24"/>
      <c r="AGV33" s="24"/>
      <c r="AGW33" s="24"/>
      <c r="AGX33" s="24"/>
      <c r="AGY33" s="24"/>
      <c r="AGZ33" s="24"/>
      <c r="AHA33" s="24"/>
      <c r="AHB33" s="24"/>
      <c r="AHC33" s="24"/>
      <c r="AHD33" s="24"/>
      <c r="AHE33" s="24"/>
      <c r="AHF33" s="24"/>
      <c r="AHG33" s="24"/>
      <c r="AHH33" s="24"/>
      <c r="AHI33" s="24"/>
      <c r="AHJ33" s="24"/>
      <c r="AHK33" s="24"/>
      <c r="AHL33" s="24"/>
      <c r="AHM33" s="24"/>
      <c r="AHN33" s="24"/>
      <c r="AHO33" s="24"/>
      <c r="AHP33" s="24"/>
      <c r="AHQ33" s="24"/>
      <c r="AHR33" s="24"/>
      <c r="AHS33" s="24"/>
      <c r="AHT33" s="24"/>
      <c r="AHU33" s="24"/>
      <c r="AHV33" s="24"/>
      <c r="AHW33" s="24"/>
      <c r="AHX33" s="24"/>
      <c r="AHY33" s="24"/>
      <c r="AHZ33" s="24"/>
      <c r="AIA33" s="24"/>
      <c r="AIB33" s="24"/>
      <c r="AIC33" s="24"/>
      <c r="AID33" s="24"/>
      <c r="AIE33" s="24"/>
      <c r="AIF33" s="24"/>
      <c r="AIG33" s="24"/>
      <c r="AIH33" s="24"/>
      <c r="AII33" s="24"/>
      <c r="AIJ33" s="24"/>
      <c r="AIK33" s="24"/>
      <c r="AIL33" s="24"/>
      <c r="AIM33" s="24"/>
      <c r="AIN33" s="24"/>
      <c r="AIO33" s="24"/>
      <c r="AIP33" s="24"/>
      <c r="AIQ33" s="24"/>
      <c r="AIR33" s="24"/>
      <c r="AIS33" s="24"/>
      <c r="AIT33" s="24"/>
      <c r="AIU33" s="24"/>
      <c r="AIV33" s="24"/>
      <c r="AIW33" s="24"/>
      <c r="AIX33" s="24"/>
      <c r="AIY33" s="24"/>
      <c r="AIZ33" s="24"/>
      <c r="AJA33" s="24"/>
      <c r="AJB33" s="24"/>
      <c r="AJC33" s="24"/>
      <c r="AJD33" s="24"/>
      <c r="AJE33" s="24"/>
      <c r="AJF33" s="24"/>
      <c r="AJG33" s="24"/>
      <c r="AJH33" s="24"/>
      <c r="AJI33" s="24"/>
      <c r="AJJ33" s="24"/>
      <c r="AJK33" s="24"/>
      <c r="AJL33" s="24"/>
      <c r="AJM33" s="24"/>
      <c r="AJN33" s="24"/>
      <c r="AJO33" s="24"/>
      <c r="AJP33" s="24"/>
      <c r="AJQ33" s="24"/>
      <c r="AJR33" s="24"/>
      <c r="AJS33" s="24"/>
      <c r="AJT33" s="24"/>
      <c r="AJU33" s="24"/>
      <c r="AJV33" s="24"/>
      <c r="AJW33" s="24"/>
      <c r="AJX33" s="24"/>
      <c r="AJY33" s="24"/>
      <c r="AJZ33" s="24"/>
      <c r="AKA33" s="24"/>
      <c r="AKB33" s="24"/>
      <c r="AKC33" s="24"/>
      <c r="AKD33" s="24"/>
      <c r="AKE33" s="24"/>
      <c r="AKF33" s="24"/>
      <c r="AKG33" s="24"/>
      <c r="AKH33" s="24"/>
      <c r="AKI33" s="24"/>
      <c r="AKJ33" s="24"/>
      <c r="AKK33" s="24"/>
      <c r="AKL33" s="24"/>
      <c r="AKM33" s="24"/>
      <c r="AKN33" s="24"/>
      <c r="AKO33" s="24"/>
      <c r="AKP33" s="24"/>
      <c r="AKQ33" s="24"/>
      <c r="AKR33" s="24"/>
      <c r="AKS33" s="24"/>
      <c r="AKT33" s="24"/>
      <c r="AKU33" s="24"/>
      <c r="AKV33" s="24"/>
      <c r="AKW33" s="24"/>
      <c r="AKX33" s="24"/>
      <c r="AKY33" s="24"/>
      <c r="AKZ33" s="24"/>
      <c r="ALA33" s="24"/>
      <c r="ALB33" s="24"/>
      <c r="ALC33" s="24"/>
      <c r="ALD33" s="24"/>
      <c r="ALE33" s="24"/>
      <c r="ALF33" s="24"/>
      <c r="ALG33" s="24"/>
      <c r="ALH33" s="24"/>
      <c r="ALI33" s="24"/>
      <c r="ALJ33" s="24"/>
      <c r="ALK33" s="24"/>
      <c r="ALL33" s="24"/>
      <c r="ALM33" s="24"/>
      <c r="ALN33" s="24"/>
      <c r="ALO33" s="24"/>
      <c r="ALP33" s="24"/>
      <c r="ALQ33" s="24"/>
      <c r="ALR33" s="24"/>
      <c r="ALS33" s="24"/>
      <c r="ALT33" s="24"/>
      <c r="ALU33" s="24"/>
      <c r="ALV33" s="24"/>
      <c r="ALW33" s="24"/>
      <c r="ALX33" s="24"/>
      <c r="ALY33" s="24"/>
      <c r="ALZ33" s="24"/>
      <c r="AMA33" s="24"/>
      <c r="AMB33" s="24"/>
      <c r="AMC33" s="24"/>
      <c r="AMD33" s="24"/>
      <c r="AME33" s="24"/>
      <c r="AMF33" s="24"/>
      <c r="AMG33" s="24"/>
      <c r="AMH33" s="24"/>
      <c r="AMI33" s="24"/>
      <c r="AMJ33" s="24"/>
      <c r="AMK33" s="24"/>
      <c r="AML33" s="24"/>
    </row>
    <row r="34" spans="1:1026" s="72" customFormat="1">
      <c r="A34" s="23"/>
      <c r="B34" s="23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  <c r="FG34" s="24"/>
      <c r="FH34" s="24"/>
      <c r="FI34" s="24"/>
      <c r="FJ34" s="24"/>
      <c r="FK34" s="24"/>
      <c r="FL34" s="24"/>
      <c r="FM34" s="24"/>
      <c r="FN34" s="24"/>
      <c r="FO34" s="24"/>
      <c r="FP34" s="24"/>
      <c r="FQ34" s="24"/>
      <c r="FR34" s="24"/>
      <c r="FS34" s="24"/>
      <c r="FT34" s="24"/>
      <c r="FU34" s="24"/>
      <c r="FV34" s="24"/>
      <c r="FW34" s="24"/>
      <c r="FX34" s="24"/>
      <c r="FY34" s="24"/>
      <c r="FZ34" s="24"/>
      <c r="GA34" s="24"/>
      <c r="GB34" s="24"/>
      <c r="GC34" s="24"/>
      <c r="GD34" s="24"/>
      <c r="GE34" s="24"/>
      <c r="GF34" s="24"/>
      <c r="GG34" s="24"/>
      <c r="GH34" s="24"/>
      <c r="GI34" s="24"/>
      <c r="GJ34" s="24"/>
      <c r="GK34" s="24"/>
      <c r="GL34" s="24"/>
      <c r="GM34" s="24"/>
      <c r="GN34" s="24"/>
      <c r="GO34" s="24"/>
      <c r="GP34" s="24"/>
      <c r="GQ34" s="24"/>
      <c r="GR34" s="24"/>
      <c r="GS34" s="24"/>
      <c r="GT34" s="24"/>
      <c r="GU34" s="24"/>
      <c r="GV34" s="24"/>
      <c r="GW34" s="24"/>
      <c r="GX34" s="24"/>
      <c r="GY34" s="24"/>
      <c r="GZ34" s="24"/>
      <c r="HA34" s="24"/>
      <c r="HB34" s="24"/>
      <c r="HC34" s="24"/>
      <c r="HD34" s="24"/>
      <c r="HE34" s="24"/>
      <c r="HF34" s="24"/>
      <c r="HG34" s="24"/>
      <c r="HH34" s="24"/>
      <c r="HI34" s="24"/>
      <c r="HJ34" s="24"/>
      <c r="HK34" s="24"/>
      <c r="HL34" s="24"/>
      <c r="HM34" s="24"/>
      <c r="HN34" s="24"/>
      <c r="HO34" s="24"/>
      <c r="HP34" s="24"/>
      <c r="HQ34" s="24"/>
      <c r="HR34" s="24"/>
      <c r="HS34" s="24"/>
      <c r="HT34" s="24"/>
      <c r="HU34" s="24"/>
      <c r="HV34" s="24"/>
      <c r="HW34" s="24"/>
      <c r="HX34" s="24"/>
      <c r="HY34" s="24"/>
      <c r="HZ34" s="24"/>
      <c r="IA34" s="24"/>
      <c r="IB34" s="24"/>
      <c r="IC34" s="24"/>
      <c r="ID34" s="24"/>
      <c r="IE34" s="24"/>
      <c r="IF34" s="24"/>
      <c r="IG34" s="24"/>
      <c r="IH34" s="24"/>
      <c r="II34" s="24"/>
      <c r="IJ34" s="24"/>
      <c r="IK34" s="24"/>
      <c r="IL34" s="24"/>
      <c r="IM34" s="24"/>
      <c r="IN34" s="24"/>
      <c r="IO34" s="24"/>
      <c r="IP34" s="24"/>
      <c r="IQ34" s="24"/>
      <c r="IR34" s="24"/>
      <c r="IS34" s="24"/>
      <c r="IT34" s="24"/>
      <c r="IU34" s="24"/>
      <c r="IV34" s="24"/>
      <c r="IW34" s="24"/>
      <c r="IX34" s="24"/>
      <c r="IY34" s="24"/>
      <c r="IZ34" s="24"/>
      <c r="JA34" s="24"/>
      <c r="JB34" s="24"/>
      <c r="JC34" s="24"/>
      <c r="JD34" s="24"/>
      <c r="JE34" s="24"/>
      <c r="JF34" s="24"/>
      <c r="JG34" s="24"/>
      <c r="JH34" s="24"/>
      <c r="JI34" s="24"/>
      <c r="JJ34" s="24"/>
      <c r="JK34" s="24"/>
      <c r="JL34" s="24"/>
      <c r="JM34" s="24"/>
      <c r="JN34" s="24"/>
      <c r="JO34" s="24"/>
      <c r="JP34" s="24"/>
      <c r="JQ34" s="24"/>
      <c r="JR34" s="24"/>
      <c r="JS34" s="24"/>
      <c r="JT34" s="24"/>
      <c r="JU34" s="24"/>
      <c r="JV34" s="24"/>
      <c r="JW34" s="24"/>
      <c r="JX34" s="24"/>
      <c r="JY34" s="24"/>
      <c r="JZ34" s="24"/>
      <c r="KA34" s="24"/>
      <c r="KB34" s="24"/>
      <c r="KC34" s="24"/>
      <c r="KD34" s="24"/>
      <c r="KE34" s="24"/>
      <c r="KF34" s="24"/>
      <c r="KG34" s="24"/>
      <c r="KH34" s="24"/>
      <c r="KI34" s="24"/>
      <c r="KJ34" s="24"/>
      <c r="KK34" s="24"/>
      <c r="KL34" s="24"/>
      <c r="KM34" s="24"/>
      <c r="KN34" s="24"/>
      <c r="KO34" s="24"/>
      <c r="KP34" s="24"/>
      <c r="KQ34" s="24"/>
      <c r="KR34" s="24"/>
      <c r="KS34" s="24"/>
      <c r="KT34" s="24"/>
      <c r="KU34" s="24"/>
      <c r="KV34" s="24"/>
      <c r="KW34" s="24"/>
      <c r="KX34" s="24"/>
      <c r="KY34" s="24"/>
      <c r="KZ34" s="24"/>
      <c r="LA34" s="24"/>
      <c r="LB34" s="24"/>
      <c r="LC34" s="24"/>
      <c r="LD34" s="24"/>
      <c r="LE34" s="24"/>
      <c r="LF34" s="24"/>
      <c r="LG34" s="24"/>
      <c r="LH34" s="24"/>
      <c r="LI34" s="24"/>
      <c r="LJ34" s="24"/>
      <c r="LK34" s="24"/>
      <c r="LL34" s="24"/>
      <c r="LM34" s="24"/>
      <c r="LN34" s="24"/>
      <c r="LO34" s="24"/>
      <c r="LP34" s="24"/>
      <c r="LQ34" s="24"/>
      <c r="LR34" s="24"/>
      <c r="LS34" s="24"/>
      <c r="LT34" s="24"/>
      <c r="LU34" s="24"/>
      <c r="LV34" s="24"/>
      <c r="LW34" s="24"/>
      <c r="LX34" s="24"/>
      <c r="LY34" s="24"/>
      <c r="LZ34" s="24"/>
      <c r="MA34" s="24"/>
      <c r="MB34" s="24"/>
      <c r="MC34" s="24"/>
      <c r="MD34" s="24"/>
      <c r="ME34" s="24"/>
      <c r="MF34" s="24"/>
      <c r="MG34" s="24"/>
      <c r="MH34" s="24"/>
      <c r="MI34" s="24"/>
      <c r="MJ34" s="24"/>
      <c r="MK34" s="24"/>
      <c r="ML34" s="24"/>
      <c r="MM34" s="24"/>
      <c r="MN34" s="24"/>
      <c r="MO34" s="24"/>
      <c r="MP34" s="24"/>
      <c r="MQ34" s="24"/>
      <c r="MR34" s="24"/>
      <c r="MS34" s="24"/>
      <c r="MT34" s="24"/>
      <c r="MU34" s="24"/>
      <c r="MV34" s="24"/>
      <c r="MW34" s="24"/>
      <c r="MX34" s="24"/>
      <c r="MY34" s="24"/>
      <c r="MZ34" s="24"/>
      <c r="NA34" s="24"/>
      <c r="NB34" s="24"/>
      <c r="NC34" s="24"/>
      <c r="ND34" s="24"/>
      <c r="NE34" s="24"/>
      <c r="NF34" s="24"/>
      <c r="NG34" s="24"/>
      <c r="NH34" s="24"/>
      <c r="NI34" s="24"/>
      <c r="NJ34" s="24"/>
      <c r="NK34" s="24"/>
      <c r="NL34" s="24"/>
      <c r="NM34" s="24"/>
      <c r="NN34" s="24"/>
      <c r="NO34" s="24"/>
      <c r="NP34" s="24"/>
      <c r="NQ34" s="24"/>
      <c r="NR34" s="24"/>
      <c r="NS34" s="24"/>
      <c r="NT34" s="24"/>
      <c r="NU34" s="24"/>
      <c r="NV34" s="24"/>
      <c r="NW34" s="24"/>
      <c r="NX34" s="24"/>
      <c r="NY34" s="24"/>
      <c r="NZ34" s="24"/>
      <c r="OA34" s="24"/>
      <c r="OB34" s="24"/>
      <c r="OC34" s="24"/>
      <c r="OD34" s="24"/>
      <c r="OE34" s="24"/>
      <c r="OF34" s="24"/>
      <c r="OG34" s="24"/>
      <c r="OH34" s="24"/>
      <c r="OI34" s="24"/>
      <c r="OJ34" s="24"/>
      <c r="OK34" s="24"/>
      <c r="OL34" s="24"/>
      <c r="OM34" s="24"/>
      <c r="ON34" s="24"/>
      <c r="OO34" s="24"/>
      <c r="OP34" s="24"/>
      <c r="OQ34" s="24"/>
      <c r="OR34" s="24"/>
      <c r="OS34" s="24"/>
      <c r="OT34" s="24"/>
      <c r="OU34" s="24"/>
      <c r="OV34" s="24"/>
      <c r="OW34" s="24"/>
      <c r="OX34" s="24"/>
      <c r="OY34" s="24"/>
      <c r="OZ34" s="24"/>
      <c r="PA34" s="24"/>
      <c r="PB34" s="24"/>
      <c r="PC34" s="24"/>
      <c r="PD34" s="24"/>
      <c r="PE34" s="24"/>
      <c r="PF34" s="24"/>
      <c r="PG34" s="24"/>
      <c r="PH34" s="24"/>
      <c r="PI34" s="24"/>
      <c r="PJ34" s="24"/>
      <c r="PK34" s="24"/>
      <c r="PL34" s="24"/>
      <c r="PM34" s="24"/>
      <c r="PN34" s="24"/>
      <c r="PO34" s="24"/>
      <c r="PP34" s="24"/>
      <c r="PQ34" s="24"/>
      <c r="PR34" s="24"/>
      <c r="PS34" s="24"/>
      <c r="PT34" s="24"/>
      <c r="PU34" s="24"/>
      <c r="PV34" s="24"/>
      <c r="PW34" s="24"/>
      <c r="PX34" s="24"/>
      <c r="PY34" s="24"/>
      <c r="PZ34" s="24"/>
      <c r="QA34" s="24"/>
      <c r="QB34" s="24"/>
      <c r="QC34" s="24"/>
      <c r="QD34" s="24"/>
      <c r="QE34" s="24"/>
      <c r="QF34" s="24"/>
      <c r="QG34" s="24"/>
      <c r="QH34" s="24"/>
      <c r="QI34" s="24"/>
      <c r="QJ34" s="24"/>
      <c r="QK34" s="24"/>
      <c r="QL34" s="24"/>
      <c r="QM34" s="24"/>
      <c r="QN34" s="24"/>
      <c r="QO34" s="24"/>
      <c r="QP34" s="24"/>
      <c r="QQ34" s="24"/>
      <c r="QR34" s="24"/>
      <c r="QS34" s="24"/>
      <c r="QT34" s="24"/>
      <c r="QU34" s="24"/>
      <c r="QV34" s="24"/>
      <c r="QW34" s="24"/>
      <c r="QX34" s="24"/>
      <c r="QY34" s="24"/>
      <c r="QZ34" s="24"/>
      <c r="RA34" s="24"/>
      <c r="RB34" s="24"/>
      <c r="RC34" s="24"/>
      <c r="RD34" s="24"/>
      <c r="RE34" s="24"/>
      <c r="RF34" s="24"/>
      <c r="RG34" s="24"/>
      <c r="RH34" s="24"/>
      <c r="RI34" s="24"/>
      <c r="RJ34" s="24"/>
      <c r="RK34" s="24"/>
      <c r="RL34" s="24"/>
      <c r="RM34" s="24"/>
      <c r="RN34" s="24"/>
      <c r="RO34" s="24"/>
      <c r="RP34" s="24"/>
      <c r="RQ34" s="24"/>
      <c r="RR34" s="24"/>
      <c r="RS34" s="24"/>
      <c r="RT34" s="24"/>
      <c r="RU34" s="24"/>
      <c r="RV34" s="24"/>
      <c r="RW34" s="24"/>
      <c r="RX34" s="24"/>
      <c r="RY34" s="24"/>
      <c r="RZ34" s="24"/>
      <c r="SA34" s="24"/>
      <c r="SB34" s="24"/>
      <c r="SC34" s="24"/>
      <c r="SD34" s="24"/>
      <c r="SE34" s="24"/>
      <c r="SF34" s="24"/>
      <c r="SG34" s="24"/>
      <c r="SH34" s="24"/>
      <c r="SI34" s="24"/>
      <c r="SJ34" s="24"/>
      <c r="SK34" s="24"/>
      <c r="SL34" s="24"/>
      <c r="SM34" s="24"/>
      <c r="SN34" s="24"/>
      <c r="SO34" s="24"/>
      <c r="SP34" s="24"/>
      <c r="SQ34" s="24"/>
      <c r="SR34" s="24"/>
      <c r="SS34" s="24"/>
      <c r="ST34" s="24"/>
      <c r="SU34" s="24"/>
      <c r="SV34" s="24"/>
      <c r="SW34" s="24"/>
      <c r="SX34" s="24"/>
      <c r="SY34" s="24"/>
      <c r="SZ34" s="24"/>
      <c r="TA34" s="24"/>
      <c r="TB34" s="24"/>
      <c r="TC34" s="24"/>
      <c r="TD34" s="24"/>
      <c r="TE34" s="24"/>
      <c r="TF34" s="24"/>
      <c r="TG34" s="24"/>
      <c r="TH34" s="24"/>
      <c r="TI34" s="24"/>
      <c r="TJ34" s="24"/>
      <c r="TK34" s="24"/>
      <c r="TL34" s="24"/>
      <c r="TM34" s="24"/>
      <c r="TN34" s="24"/>
      <c r="TO34" s="24"/>
      <c r="TP34" s="24"/>
      <c r="TQ34" s="24"/>
      <c r="TR34" s="24"/>
      <c r="TS34" s="24"/>
      <c r="TT34" s="24"/>
      <c r="TU34" s="24"/>
      <c r="TV34" s="24"/>
      <c r="TW34" s="24"/>
      <c r="TX34" s="24"/>
      <c r="TY34" s="24"/>
      <c r="TZ34" s="24"/>
      <c r="UA34" s="24"/>
      <c r="UB34" s="24"/>
      <c r="UC34" s="24"/>
      <c r="UD34" s="24"/>
      <c r="UE34" s="24"/>
      <c r="UF34" s="24"/>
      <c r="UG34" s="24"/>
      <c r="UH34" s="24"/>
      <c r="UI34" s="24"/>
      <c r="UJ34" s="24"/>
      <c r="UK34" s="24"/>
      <c r="UL34" s="24"/>
      <c r="UM34" s="24"/>
      <c r="UN34" s="24"/>
      <c r="UO34" s="24"/>
      <c r="UP34" s="24"/>
      <c r="UQ34" s="24"/>
      <c r="UR34" s="24"/>
      <c r="US34" s="24"/>
      <c r="UT34" s="24"/>
      <c r="UU34" s="24"/>
      <c r="UV34" s="24"/>
      <c r="UW34" s="24"/>
      <c r="UX34" s="24"/>
      <c r="UY34" s="24"/>
      <c r="UZ34" s="24"/>
      <c r="VA34" s="24"/>
      <c r="VB34" s="24"/>
      <c r="VC34" s="24"/>
      <c r="VD34" s="24"/>
      <c r="VE34" s="24"/>
      <c r="VF34" s="24"/>
      <c r="VG34" s="24"/>
      <c r="VH34" s="24"/>
      <c r="VI34" s="24"/>
      <c r="VJ34" s="24"/>
      <c r="VK34" s="24"/>
      <c r="VL34" s="24"/>
      <c r="VM34" s="24"/>
      <c r="VN34" s="24"/>
      <c r="VO34" s="24"/>
      <c r="VP34" s="24"/>
      <c r="VQ34" s="24"/>
      <c r="VR34" s="24"/>
      <c r="VS34" s="24"/>
      <c r="VT34" s="24"/>
      <c r="VU34" s="24"/>
      <c r="VV34" s="24"/>
      <c r="VW34" s="24"/>
      <c r="VX34" s="24"/>
      <c r="VY34" s="24"/>
      <c r="VZ34" s="24"/>
      <c r="WA34" s="24"/>
      <c r="WB34" s="24"/>
      <c r="WC34" s="24"/>
      <c r="WD34" s="24"/>
      <c r="WE34" s="24"/>
      <c r="WF34" s="24"/>
      <c r="WG34" s="24"/>
      <c r="WH34" s="24"/>
      <c r="WI34" s="24"/>
      <c r="WJ34" s="24"/>
      <c r="WK34" s="24"/>
      <c r="WL34" s="24"/>
      <c r="WM34" s="24"/>
      <c r="WN34" s="24"/>
      <c r="WO34" s="24"/>
      <c r="WP34" s="24"/>
      <c r="WQ34" s="24"/>
      <c r="WR34" s="24"/>
      <c r="WS34" s="24"/>
      <c r="WT34" s="24"/>
      <c r="WU34" s="24"/>
      <c r="WV34" s="24"/>
      <c r="WW34" s="24"/>
      <c r="WX34" s="24"/>
      <c r="WY34" s="24"/>
      <c r="WZ34" s="24"/>
      <c r="XA34" s="24"/>
      <c r="XB34" s="24"/>
      <c r="XC34" s="24"/>
      <c r="XD34" s="24"/>
      <c r="XE34" s="24"/>
      <c r="XF34" s="24"/>
      <c r="XG34" s="24"/>
      <c r="XH34" s="24"/>
      <c r="XI34" s="24"/>
      <c r="XJ34" s="24"/>
      <c r="XK34" s="24"/>
      <c r="XL34" s="24"/>
      <c r="XM34" s="24"/>
      <c r="XN34" s="24"/>
      <c r="XO34" s="24"/>
      <c r="XP34" s="24"/>
      <c r="XQ34" s="24"/>
      <c r="XR34" s="24"/>
      <c r="XS34" s="24"/>
      <c r="XT34" s="24"/>
      <c r="XU34" s="24"/>
      <c r="XV34" s="24"/>
      <c r="XW34" s="24"/>
      <c r="XX34" s="24"/>
      <c r="XY34" s="24"/>
      <c r="XZ34" s="24"/>
      <c r="YA34" s="24"/>
      <c r="YB34" s="24"/>
      <c r="YC34" s="24"/>
      <c r="YD34" s="24"/>
      <c r="YE34" s="24"/>
      <c r="YF34" s="24"/>
      <c r="YG34" s="24"/>
      <c r="YH34" s="24"/>
      <c r="YI34" s="24"/>
      <c r="YJ34" s="24"/>
      <c r="YK34" s="24"/>
      <c r="YL34" s="24"/>
      <c r="YM34" s="24"/>
      <c r="YN34" s="24"/>
      <c r="YO34" s="24"/>
      <c r="YP34" s="24"/>
      <c r="YQ34" s="24"/>
      <c r="YR34" s="24"/>
      <c r="YS34" s="24"/>
      <c r="YT34" s="24"/>
      <c r="YU34" s="24"/>
      <c r="YV34" s="24"/>
      <c r="YW34" s="24"/>
      <c r="YX34" s="24"/>
      <c r="YY34" s="24"/>
      <c r="YZ34" s="24"/>
      <c r="ZA34" s="24"/>
      <c r="ZB34" s="24"/>
      <c r="ZC34" s="24"/>
      <c r="ZD34" s="24"/>
      <c r="ZE34" s="24"/>
      <c r="ZF34" s="24"/>
      <c r="ZG34" s="24"/>
      <c r="ZH34" s="24"/>
      <c r="ZI34" s="24"/>
      <c r="ZJ34" s="24"/>
      <c r="ZK34" s="24"/>
      <c r="ZL34" s="24"/>
      <c r="ZM34" s="24"/>
      <c r="ZN34" s="24"/>
      <c r="ZO34" s="24"/>
      <c r="ZP34" s="24"/>
      <c r="ZQ34" s="24"/>
      <c r="ZR34" s="24"/>
      <c r="ZS34" s="24"/>
      <c r="ZT34" s="24"/>
      <c r="ZU34" s="24"/>
      <c r="ZV34" s="24"/>
      <c r="ZW34" s="24"/>
      <c r="ZX34" s="24"/>
      <c r="ZY34" s="24"/>
      <c r="ZZ34" s="24"/>
      <c r="AAA34" s="24"/>
      <c r="AAB34" s="24"/>
      <c r="AAC34" s="24"/>
      <c r="AAD34" s="24"/>
      <c r="AAE34" s="24"/>
      <c r="AAF34" s="24"/>
      <c r="AAG34" s="24"/>
      <c r="AAH34" s="24"/>
      <c r="AAI34" s="24"/>
      <c r="AAJ34" s="24"/>
      <c r="AAK34" s="24"/>
      <c r="AAL34" s="24"/>
      <c r="AAM34" s="24"/>
      <c r="AAN34" s="24"/>
      <c r="AAO34" s="24"/>
      <c r="AAP34" s="24"/>
      <c r="AAQ34" s="24"/>
      <c r="AAR34" s="24"/>
      <c r="AAS34" s="24"/>
      <c r="AAT34" s="24"/>
      <c r="AAU34" s="24"/>
      <c r="AAV34" s="24"/>
      <c r="AAW34" s="24"/>
      <c r="AAX34" s="24"/>
      <c r="AAY34" s="24"/>
      <c r="AAZ34" s="24"/>
      <c r="ABA34" s="24"/>
      <c r="ABB34" s="24"/>
      <c r="ABC34" s="24"/>
      <c r="ABD34" s="24"/>
      <c r="ABE34" s="24"/>
      <c r="ABF34" s="24"/>
      <c r="ABG34" s="24"/>
      <c r="ABH34" s="24"/>
      <c r="ABI34" s="24"/>
      <c r="ABJ34" s="24"/>
      <c r="ABK34" s="24"/>
      <c r="ABL34" s="24"/>
      <c r="ABM34" s="24"/>
      <c r="ABN34" s="24"/>
      <c r="ABO34" s="24"/>
      <c r="ABP34" s="24"/>
      <c r="ABQ34" s="24"/>
      <c r="ABR34" s="24"/>
      <c r="ABS34" s="24"/>
      <c r="ABT34" s="24"/>
      <c r="ABU34" s="24"/>
      <c r="ABV34" s="24"/>
      <c r="ABW34" s="24"/>
      <c r="ABX34" s="24"/>
      <c r="ABY34" s="24"/>
      <c r="ABZ34" s="24"/>
      <c r="ACA34" s="24"/>
      <c r="ACB34" s="24"/>
      <c r="ACC34" s="24"/>
      <c r="ACD34" s="24"/>
      <c r="ACE34" s="24"/>
      <c r="ACF34" s="24"/>
      <c r="ACG34" s="24"/>
      <c r="ACH34" s="24"/>
      <c r="ACI34" s="24"/>
      <c r="ACJ34" s="24"/>
      <c r="ACK34" s="24"/>
      <c r="ACL34" s="24"/>
      <c r="ACM34" s="24"/>
      <c r="ACN34" s="24"/>
      <c r="ACO34" s="24"/>
      <c r="ACP34" s="24"/>
      <c r="ACQ34" s="24"/>
      <c r="ACR34" s="24"/>
      <c r="ACS34" s="24"/>
      <c r="ACT34" s="24"/>
      <c r="ACU34" s="24"/>
      <c r="ACV34" s="24"/>
      <c r="ACW34" s="24"/>
      <c r="ACX34" s="24"/>
      <c r="ACY34" s="24"/>
      <c r="ACZ34" s="24"/>
      <c r="ADA34" s="24"/>
      <c r="ADB34" s="24"/>
      <c r="ADC34" s="24"/>
      <c r="ADD34" s="24"/>
      <c r="ADE34" s="24"/>
      <c r="ADF34" s="24"/>
      <c r="ADG34" s="24"/>
      <c r="ADH34" s="24"/>
      <c r="ADI34" s="24"/>
      <c r="ADJ34" s="24"/>
      <c r="ADK34" s="24"/>
      <c r="ADL34" s="24"/>
      <c r="ADM34" s="24"/>
      <c r="ADN34" s="24"/>
      <c r="ADO34" s="24"/>
      <c r="ADP34" s="24"/>
      <c r="ADQ34" s="24"/>
      <c r="ADR34" s="24"/>
      <c r="ADS34" s="24"/>
      <c r="ADT34" s="24"/>
      <c r="ADU34" s="24"/>
      <c r="ADV34" s="24"/>
      <c r="ADW34" s="24"/>
      <c r="ADX34" s="24"/>
      <c r="ADY34" s="24"/>
      <c r="ADZ34" s="24"/>
      <c r="AEA34" s="24"/>
      <c r="AEB34" s="24"/>
      <c r="AEC34" s="24"/>
      <c r="AED34" s="24"/>
      <c r="AEE34" s="24"/>
      <c r="AEF34" s="24"/>
      <c r="AEG34" s="24"/>
      <c r="AEH34" s="24"/>
      <c r="AEI34" s="24"/>
      <c r="AEJ34" s="24"/>
      <c r="AEK34" s="24"/>
      <c r="AEL34" s="24"/>
      <c r="AEM34" s="24"/>
      <c r="AEN34" s="24"/>
      <c r="AEO34" s="24"/>
      <c r="AEP34" s="24"/>
      <c r="AEQ34" s="24"/>
      <c r="AER34" s="24"/>
      <c r="AES34" s="24"/>
      <c r="AET34" s="24"/>
      <c r="AEU34" s="24"/>
      <c r="AEV34" s="24"/>
      <c r="AEW34" s="24"/>
      <c r="AEX34" s="24"/>
      <c r="AEY34" s="24"/>
      <c r="AEZ34" s="24"/>
      <c r="AFA34" s="24"/>
      <c r="AFB34" s="24"/>
      <c r="AFC34" s="24"/>
      <c r="AFD34" s="24"/>
      <c r="AFE34" s="24"/>
      <c r="AFF34" s="24"/>
      <c r="AFG34" s="24"/>
      <c r="AFH34" s="24"/>
      <c r="AFI34" s="24"/>
      <c r="AFJ34" s="24"/>
      <c r="AFK34" s="24"/>
      <c r="AFL34" s="24"/>
      <c r="AFM34" s="24"/>
      <c r="AFN34" s="24"/>
      <c r="AFO34" s="24"/>
      <c r="AFP34" s="24"/>
      <c r="AFQ34" s="24"/>
      <c r="AFR34" s="24"/>
      <c r="AFS34" s="24"/>
      <c r="AFT34" s="24"/>
      <c r="AFU34" s="24"/>
      <c r="AFV34" s="24"/>
      <c r="AFW34" s="24"/>
      <c r="AFX34" s="24"/>
      <c r="AFY34" s="24"/>
      <c r="AFZ34" s="24"/>
      <c r="AGA34" s="24"/>
      <c r="AGB34" s="24"/>
      <c r="AGC34" s="24"/>
      <c r="AGD34" s="24"/>
      <c r="AGE34" s="24"/>
      <c r="AGF34" s="24"/>
      <c r="AGG34" s="24"/>
      <c r="AGH34" s="24"/>
      <c r="AGI34" s="24"/>
      <c r="AGJ34" s="24"/>
      <c r="AGK34" s="24"/>
      <c r="AGL34" s="24"/>
      <c r="AGM34" s="24"/>
      <c r="AGN34" s="24"/>
      <c r="AGO34" s="24"/>
      <c r="AGP34" s="24"/>
      <c r="AGQ34" s="24"/>
      <c r="AGR34" s="24"/>
      <c r="AGS34" s="24"/>
      <c r="AGT34" s="24"/>
      <c r="AGU34" s="24"/>
      <c r="AGV34" s="24"/>
      <c r="AGW34" s="24"/>
      <c r="AGX34" s="24"/>
      <c r="AGY34" s="24"/>
      <c r="AGZ34" s="24"/>
      <c r="AHA34" s="24"/>
      <c r="AHB34" s="24"/>
      <c r="AHC34" s="24"/>
      <c r="AHD34" s="24"/>
      <c r="AHE34" s="24"/>
      <c r="AHF34" s="24"/>
      <c r="AHG34" s="24"/>
      <c r="AHH34" s="24"/>
      <c r="AHI34" s="24"/>
      <c r="AHJ34" s="24"/>
      <c r="AHK34" s="24"/>
      <c r="AHL34" s="24"/>
      <c r="AHM34" s="24"/>
      <c r="AHN34" s="24"/>
      <c r="AHO34" s="24"/>
      <c r="AHP34" s="24"/>
      <c r="AHQ34" s="24"/>
      <c r="AHR34" s="24"/>
      <c r="AHS34" s="24"/>
      <c r="AHT34" s="24"/>
      <c r="AHU34" s="24"/>
      <c r="AHV34" s="24"/>
      <c r="AHW34" s="24"/>
      <c r="AHX34" s="24"/>
      <c r="AHY34" s="24"/>
      <c r="AHZ34" s="24"/>
      <c r="AIA34" s="24"/>
      <c r="AIB34" s="24"/>
      <c r="AIC34" s="24"/>
      <c r="AID34" s="24"/>
      <c r="AIE34" s="24"/>
      <c r="AIF34" s="24"/>
      <c r="AIG34" s="24"/>
      <c r="AIH34" s="24"/>
      <c r="AII34" s="24"/>
      <c r="AIJ34" s="24"/>
      <c r="AIK34" s="24"/>
      <c r="AIL34" s="24"/>
      <c r="AIM34" s="24"/>
      <c r="AIN34" s="24"/>
      <c r="AIO34" s="24"/>
      <c r="AIP34" s="24"/>
      <c r="AIQ34" s="24"/>
      <c r="AIR34" s="24"/>
      <c r="AIS34" s="24"/>
      <c r="AIT34" s="24"/>
      <c r="AIU34" s="24"/>
      <c r="AIV34" s="24"/>
      <c r="AIW34" s="24"/>
      <c r="AIX34" s="24"/>
      <c r="AIY34" s="24"/>
      <c r="AIZ34" s="24"/>
      <c r="AJA34" s="24"/>
      <c r="AJB34" s="24"/>
      <c r="AJC34" s="24"/>
      <c r="AJD34" s="24"/>
      <c r="AJE34" s="24"/>
      <c r="AJF34" s="24"/>
      <c r="AJG34" s="24"/>
      <c r="AJH34" s="24"/>
      <c r="AJI34" s="24"/>
      <c r="AJJ34" s="24"/>
      <c r="AJK34" s="24"/>
      <c r="AJL34" s="24"/>
      <c r="AJM34" s="24"/>
      <c r="AJN34" s="24"/>
      <c r="AJO34" s="24"/>
      <c r="AJP34" s="24"/>
      <c r="AJQ34" s="24"/>
      <c r="AJR34" s="24"/>
      <c r="AJS34" s="24"/>
      <c r="AJT34" s="24"/>
      <c r="AJU34" s="24"/>
      <c r="AJV34" s="24"/>
      <c r="AJW34" s="24"/>
      <c r="AJX34" s="24"/>
      <c r="AJY34" s="24"/>
      <c r="AJZ34" s="24"/>
      <c r="AKA34" s="24"/>
      <c r="AKB34" s="24"/>
      <c r="AKC34" s="24"/>
      <c r="AKD34" s="24"/>
      <c r="AKE34" s="24"/>
      <c r="AKF34" s="24"/>
      <c r="AKG34" s="24"/>
      <c r="AKH34" s="24"/>
      <c r="AKI34" s="24"/>
      <c r="AKJ34" s="24"/>
      <c r="AKK34" s="24"/>
      <c r="AKL34" s="24"/>
      <c r="AKM34" s="24"/>
      <c r="AKN34" s="24"/>
      <c r="AKO34" s="24"/>
      <c r="AKP34" s="24"/>
      <c r="AKQ34" s="24"/>
      <c r="AKR34" s="24"/>
      <c r="AKS34" s="24"/>
      <c r="AKT34" s="24"/>
      <c r="AKU34" s="24"/>
      <c r="AKV34" s="24"/>
      <c r="AKW34" s="24"/>
      <c r="AKX34" s="24"/>
      <c r="AKY34" s="24"/>
      <c r="AKZ34" s="24"/>
      <c r="ALA34" s="24"/>
      <c r="ALB34" s="24"/>
      <c r="ALC34" s="24"/>
      <c r="ALD34" s="24"/>
      <c r="ALE34" s="24"/>
      <c r="ALF34" s="24"/>
      <c r="ALG34" s="24"/>
      <c r="ALH34" s="24"/>
      <c r="ALI34" s="24"/>
      <c r="ALJ34" s="24"/>
      <c r="ALK34" s="24"/>
      <c r="ALL34" s="24"/>
      <c r="ALM34" s="24"/>
      <c r="ALN34" s="24"/>
      <c r="ALO34" s="24"/>
      <c r="ALP34" s="24"/>
      <c r="ALQ34" s="24"/>
      <c r="ALR34" s="24"/>
      <c r="ALS34" s="24"/>
      <c r="ALT34" s="24"/>
      <c r="ALU34" s="24"/>
      <c r="ALV34" s="24"/>
      <c r="ALW34" s="24"/>
      <c r="ALX34" s="24"/>
      <c r="ALY34" s="24"/>
      <c r="ALZ34" s="24"/>
      <c r="AMA34" s="24"/>
      <c r="AMB34" s="24"/>
      <c r="AMC34" s="24"/>
      <c r="AMD34" s="24"/>
      <c r="AME34" s="24"/>
      <c r="AMF34" s="24"/>
      <c r="AMG34" s="24"/>
      <c r="AMH34" s="24"/>
      <c r="AMI34" s="24"/>
      <c r="AMJ34" s="24"/>
      <c r="AMK34" s="24"/>
      <c r="AML34" s="24"/>
    </row>
    <row r="35" spans="1:1026" s="67" customFormat="1">
      <c r="A35" s="38"/>
      <c r="B35" s="38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</row>
    <row r="36" spans="1:1026" s="67" customFormat="1">
      <c r="A36" s="38"/>
      <c r="B36" s="38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</row>
    <row r="37" spans="1:1026" s="67" customFormat="1">
      <c r="A37" s="38"/>
      <c r="B37" s="38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</row>
    <row r="38" spans="1:1026" s="67" customFormat="1">
      <c r="A38" s="38"/>
      <c r="B38" s="38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</row>
    <row r="39" spans="1:1026" s="67" customFormat="1">
      <c r="A39" s="38"/>
      <c r="B39" s="38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</row>
    <row r="40" spans="1:1026" s="72" customFormat="1">
      <c r="A40" s="34"/>
      <c r="B40" s="34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  <c r="BF40" s="24"/>
      <c r="BG40" s="24"/>
      <c r="BH40" s="24"/>
      <c r="BI40" s="24"/>
      <c r="BJ40" s="24"/>
      <c r="BK40" s="24"/>
      <c r="BL40" s="24"/>
      <c r="BM40" s="24"/>
      <c r="BN40" s="24"/>
      <c r="BO40" s="24"/>
      <c r="BP40" s="24"/>
      <c r="BQ40" s="24"/>
      <c r="BR40" s="24"/>
      <c r="BS40" s="24"/>
      <c r="BT40" s="24"/>
      <c r="BU40" s="24"/>
      <c r="BV40" s="24"/>
      <c r="BW40" s="24"/>
      <c r="BX40" s="24"/>
      <c r="BY40" s="24"/>
      <c r="BZ40" s="24"/>
      <c r="CA40" s="24"/>
      <c r="CB40" s="24"/>
      <c r="CC40" s="24"/>
      <c r="CD40" s="24"/>
      <c r="CE40" s="24"/>
      <c r="CF40" s="24"/>
      <c r="CG40" s="24"/>
      <c r="CH40" s="24"/>
      <c r="CI40" s="24"/>
      <c r="CJ40" s="24"/>
      <c r="CK40" s="24"/>
      <c r="CL40" s="24"/>
      <c r="CM40" s="24"/>
      <c r="CN40" s="24"/>
      <c r="CO40" s="24"/>
      <c r="CP40" s="24"/>
      <c r="CQ40" s="24"/>
      <c r="CR40" s="24"/>
      <c r="CS40" s="24"/>
      <c r="CT40" s="24"/>
      <c r="CU40" s="24"/>
      <c r="CV40" s="24"/>
      <c r="CW40" s="24"/>
      <c r="CX40" s="24"/>
      <c r="CY40" s="24"/>
      <c r="CZ40" s="24"/>
      <c r="DA40" s="24"/>
      <c r="DB40" s="24"/>
      <c r="DC40" s="24"/>
      <c r="DD40" s="24"/>
      <c r="DE40" s="24"/>
      <c r="DF40" s="24"/>
      <c r="DG40" s="24"/>
      <c r="DH40" s="24"/>
      <c r="DI40" s="24"/>
      <c r="DJ40" s="24"/>
      <c r="DK40" s="24"/>
      <c r="DL40" s="24"/>
      <c r="DM40" s="24"/>
      <c r="DN40" s="24"/>
      <c r="DO40" s="24"/>
      <c r="DP40" s="24"/>
      <c r="DQ40" s="24"/>
      <c r="DR40" s="24"/>
      <c r="DS40" s="24"/>
      <c r="DT40" s="24"/>
      <c r="DU40" s="24"/>
      <c r="DV40" s="24"/>
      <c r="DW40" s="24"/>
      <c r="DX40" s="24"/>
      <c r="DY40" s="24"/>
      <c r="DZ40" s="24"/>
      <c r="EA40" s="24"/>
      <c r="EB40" s="24"/>
      <c r="EC40" s="24"/>
      <c r="ED40" s="24"/>
      <c r="EE40" s="24"/>
      <c r="EF40" s="24"/>
      <c r="EG40" s="24"/>
      <c r="EH40" s="24"/>
      <c r="EI40" s="24"/>
      <c r="EJ40" s="24"/>
      <c r="EK40" s="24"/>
      <c r="EL40" s="24"/>
      <c r="EM40" s="24"/>
      <c r="EN40" s="24"/>
      <c r="EO40" s="24"/>
      <c r="EP40" s="24"/>
      <c r="EQ40" s="24"/>
      <c r="ER40" s="24"/>
      <c r="ES40" s="24"/>
      <c r="ET40" s="24"/>
      <c r="EU40" s="24"/>
      <c r="EV40" s="24"/>
      <c r="EW40" s="24"/>
      <c r="EX40" s="24"/>
      <c r="EY40" s="24"/>
      <c r="EZ40" s="24"/>
      <c r="FA40" s="24"/>
      <c r="FB40" s="24"/>
      <c r="FC40" s="24"/>
      <c r="FD40" s="24"/>
      <c r="FE40" s="24"/>
      <c r="FF40" s="24"/>
      <c r="FG40" s="24"/>
      <c r="FH40" s="24"/>
      <c r="FI40" s="24"/>
      <c r="FJ40" s="24"/>
      <c r="FK40" s="24"/>
      <c r="FL40" s="24"/>
      <c r="FM40" s="24"/>
      <c r="FN40" s="24"/>
      <c r="FO40" s="24"/>
      <c r="FP40" s="24"/>
      <c r="FQ40" s="24"/>
      <c r="FR40" s="24"/>
      <c r="FS40" s="24"/>
      <c r="FT40" s="24"/>
      <c r="FU40" s="24"/>
      <c r="FV40" s="24"/>
      <c r="FW40" s="24"/>
      <c r="FX40" s="24"/>
      <c r="FY40" s="24"/>
      <c r="FZ40" s="24"/>
      <c r="GA40" s="24"/>
      <c r="GB40" s="24"/>
      <c r="GC40" s="24"/>
      <c r="GD40" s="24"/>
      <c r="GE40" s="24"/>
      <c r="GF40" s="24"/>
      <c r="GG40" s="24"/>
      <c r="GH40" s="24"/>
      <c r="GI40" s="24"/>
      <c r="GJ40" s="24"/>
      <c r="GK40" s="24"/>
      <c r="GL40" s="24"/>
      <c r="GM40" s="24"/>
      <c r="GN40" s="24"/>
      <c r="GO40" s="24"/>
      <c r="GP40" s="24"/>
      <c r="GQ40" s="24"/>
      <c r="GR40" s="24"/>
      <c r="GS40" s="24"/>
      <c r="GT40" s="24"/>
      <c r="GU40" s="24"/>
      <c r="GV40" s="24"/>
      <c r="GW40" s="24"/>
      <c r="GX40" s="24"/>
      <c r="GY40" s="24"/>
      <c r="GZ40" s="24"/>
      <c r="HA40" s="24"/>
      <c r="HB40" s="24"/>
      <c r="HC40" s="24"/>
      <c r="HD40" s="24"/>
      <c r="HE40" s="24"/>
      <c r="HF40" s="24"/>
      <c r="HG40" s="24"/>
      <c r="HH40" s="24"/>
      <c r="HI40" s="24"/>
      <c r="HJ40" s="24"/>
      <c r="HK40" s="24"/>
      <c r="HL40" s="24"/>
      <c r="HM40" s="24"/>
      <c r="HN40" s="24"/>
      <c r="HO40" s="24"/>
      <c r="HP40" s="24"/>
      <c r="HQ40" s="24"/>
      <c r="HR40" s="24"/>
      <c r="HS40" s="24"/>
      <c r="HT40" s="24"/>
      <c r="HU40" s="24"/>
      <c r="HV40" s="24"/>
      <c r="HW40" s="24"/>
      <c r="HX40" s="24"/>
      <c r="HY40" s="24"/>
      <c r="HZ40" s="24"/>
      <c r="IA40" s="24"/>
      <c r="IB40" s="24"/>
      <c r="IC40" s="24"/>
      <c r="ID40" s="24"/>
      <c r="IE40" s="24"/>
      <c r="IF40" s="24"/>
      <c r="IG40" s="24"/>
      <c r="IH40" s="24"/>
      <c r="II40" s="24"/>
      <c r="IJ40" s="24"/>
      <c r="IK40" s="24"/>
      <c r="IL40" s="24"/>
      <c r="IM40" s="24"/>
      <c r="IN40" s="24"/>
      <c r="IO40" s="24"/>
      <c r="IP40" s="24"/>
      <c r="IQ40" s="24"/>
      <c r="IR40" s="24"/>
      <c r="IS40" s="24"/>
      <c r="IT40" s="24"/>
      <c r="IU40" s="24"/>
      <c r="IV40" s="24"/>
      <c r="IW40" s="24"/>
      <c r="IX40" s="24"/>
      <c r="IY40" s="24"/>
      <c r="IZ40" s="24"/>
      <c r="JA40" s="24"/>
      <c r="JB40" s="24"/>
      <c r="JC40" s="24"/>
      <c r="JD40" s="24"/>
      <c r="JE40" s="24"/>
      <c r="JF40" s="24"/>
      <c r="JG40" s="24"/>
      <c r="JH40" s="24"/>
      <c r="JI40" s="24"/>
      <c r="JJ40" s="24"/>
      <c r="JK40" s="24"/>
      <c r="JL40" s="24"/>
      <c r="JM40" s="24"/>
      <c r="JN40" s="24"/>
      <c r="JO40" s="24"/>
      <c r="JP40" s="24"/>
      <c r="JQ40" s="24"/>
      <c r="JR40" s="24"/>
      <c r="JS40" s="24"/>
      <c r="JT40" s="24"/>
      <c r="JU40" s="24"/>
      <c r="JV40" s="24"/>
      <c r="JW40" s="24"/>
      <c r="JX40" s="24"/>
      <c r="JY40" s="24"/>
      <c r="JZ40" s="24"/>
      <c r="KA40" s="24"/>
      <c r="KB40" s="24"/>
      <c r="KC40" s="24"/>
      <c r="KD40" s="24"/>
      <c r="KE40" s="24"/>
      <c r="KF40" s="24"/>
      <c r="KG40" s="24"/>
      <c r="KH40" s="24"/>
      <c r="KI40" s="24"/>
      <c r="KJ40" s="24"/>
      <c r="KK40" s="24"/>
      <c r="KL40" s="24"/>
      <c r="KM40" s="24"/>
      <c r="KN40" s="24"/>
      <c r="KO40" s="24"/>
      <c r="KP40" s="24"/>
      <c r="KQ40" s="24"/>
      <c r="KR40" s="24"/>
      <c r="KS40" s="24"/>
      <c r="KT40" s="24"/>
      <c r="KU40" s="24"/>
      <c r="KV40" s="24"/>
      <c r="KW40" s="24"/>
      <c r="KX40" s="24"/>
      <c r="KY40" s="24"/>
      <c r="KZ40" s="24"/>
      <c r="LA40" s="24"/>
      <c r="LB40" s="24"/>
      <c r="LC40" s="24"/>
      <c r="LD40" s="24"/>
      <c r="LE40" s="24"/>
      <c r="LF40" s="24"/>
      <c r="LG40" s="24"/>
      <c r="LH40" s="24"/>
      <c r="LI40" s="24"/>
      <c r="LJ40" s="24"/>
      <c r="LK40" s="24"/>
      <c r="LL40" s="24"/>
      <c r="LM40" s="24"/>
      <c r="LN40" s="24"/>
      <c r="LO40" s="24"/>
      <c r="LP40" s="24"/>
      <c r="LQ40" s="24"/>
      <c r="LR40" s="24"/>
      <c r="LS40" s="24"/>
      <c r="LT40" s="24"/>
      <c r="LU40" s="24"/>
      <c r="LV40" s="24"/>
      <c r="LW40" s="24"/>
      <c r="LX40" s="24"/>
      <c r="LY40" s="24"/>
      <c r="LZ40" s="24"/>
      <c r="MA40" s="24"/>
      <c r="MB40" s="24"/>
      <c r="MC40" s="24"/>
      <c r="MD40" s="24"/>
      <c r="ME40" s="24"/>
      <c r="MF40" s="24"/>
      <c r="MG40" s="24"/>
      <c r="MH40" s="24"/>
      <c r="MI40" s="24"/>
      <c r="MJ40" s="24"/>
      <c r="MK40" s="24"/>
      <c r="ML40" s="24"/>
      <c r="MM40" s="24"/>
      <c r="MN40" s="24"/>
      <c r="MO40" s="24"/>
      <c r="MP40" s="24"/>
      <c r="MQ40" s="24"/>
      <c r="MR40" s="24"/>
      <c r="MS40" s="24"/>
      <c r="MT40" s="24"/>
      <c r="MU40" s="24"/>
      <c r="MV40" s="24"/>
      <c r="MW40" s="24"/>
      <c r="MX40" s="24"/>
      <c r="MY40" s="24"/>
      <c r="MZ40" s="24"/>
      <c r="NA40" s="24"/>
      <c r="NB40" s="24"/>
      <c r="NC40" s="24"/>
      <c r="ND40" s="24"/>
      <c r="NE40" s="24"/>
      <c r="NF40" s="24"/>
      <c r="NG40" s="24"/>
      <c r="NH40" s="24"/>
      <c r="NI40" s="24"/>
      <c r="NJ40" s="24"/>
      <c r="NK40" s="24"/>
      <c r="NL40" s="24"/>
      <c r="NM40" s="24"/>
      <c r="NN40" s="24"/>
      <c r="NO40" s="24"/>
      <c r="NP40" s="24"/>
      <c r="NQ40" s="24"/>
      <c r="NR40" s="24"/>
      <c r="NS40" s="24"/>
      <c r="NT40" s="24"/>
      <c r="NU40" s="24"/>
      <c r="NV40" s="24"/>
      <c r="NW40" s="24"/>
      <c r="NX40" s="24"/>
      <c r="NY40" s="24"/>
      <c r="NZ40" s="24"/>
      <c r="OA40" s="24"/>
      <c r="OB40" s="24"/>
      <c r="OC40" s="24"/>
      <c r="OD40" s="24"/>
      <c r="OE40" s="24"/>
      <c r="OF40" s="24"/>
      <c r="OG40" s="24"/>
      <c r="OH40" s="24"/>
      <c r="OI40" s="24"/>
      <c r="OJ40" s="24"/>
      <c r="OK40" s="24"/>
      <c r="OL40" s="24"/>
      <c r="OM40" s="24"/>
      <c r="ON40" s="24"/>
      <c r="OO40" s="24"/>
      <c r="OP40" s="24"/>
      <c r="OQ40" s="24"/>
      <c r="OR40" s="24"/>
      <c r="OS40" s="24"/>
      <c r="OT40" s="24"/>
      <c r="OU40" s="24"/>
      <c r="OV40" s="24"/>
      <c r="OW40" s="24"/>
      <c r="OX40" s="24"/>
      <c r="OY40" s="24"/>
      <c r="OZ40" s="24"/>
      <c r="PA40" s="24"/>
      <c r="PB40" s="24"/>
      <c r="PC40" s="24"/>
      <c r="PD40" s="24"/>
      <c r="PE40" s="24"/>
      <c r="PF40" s="24"/>
      <c r="PG40" s="24"/>
      <c r="PH40" s="24"/>
      <c r="PI40" s="24"/>
      <c r="PJ40" s="24"/>
      <c r="PK40" s="24"/>
      <c r="PL40" s="24"/>
      <c r="PM40" s="24"/>
      <c r="PN40" s="24"/>
      <c r="PO40" s="24"/>
      <c r="PP40" s="24"/>
      <c r="PQ40" s="24"/>
      <c r="PR40" s="24"/>
      <c r="PS40" s="24"/>
      <c r="PT40" s="24"/>
      <c r="PU40" s="24"/>
      <c r="PV40" s="24"/>
      <c r="PW40" s="24"/>
      <c r="PX40" s="24"/>
      <c r="PY40" s="24"/>
      <c r="PZ40" s="24"/>
      <c r="QA40" s="24"/>
      <c r="QB40" s="24"/>
      <c r="QC40" s="24"/>
      <c r="QD40" s="24"/>
      <c r="QE40" s="24"/>
      <c r="QF40" s="24"/>
      <c r="QG40" s="24"/>
      <c r="QH40" s="24"/>
      <c r="QI40" s="24"/>
      <c r="QJ40" s="24"/>
      <c r="QK40" s="24"/>
      <c r="QL40" s="24"/>
      <c r="QM40" s="24"/>
      <c r="QN40" s="24"/>
      <c r="QO40" s="24"/>
      <c r="QP40" s="24"/>
      <c r="QQ40" s="24"/>
      <c r="QR40" s="24"/>
      <c r="QS40" s="24"/>
      <c r="QT40" s="24"/>
      <c r="QU40" s="24"/>
      <c r="QV40" s="24"/>
      <c r="QW40" s="24"/>
      <c r="QX40" s="24"/>
      <c r="QY40" s="24"/>
      <c r="QZ40" s="24"/>
      <c r="RA40" s="24"/>
      <c r="RB40" s="24"/>
      <c r="RC40" s="24"/>
      <c r="RD40" s="24"/>
      <c r="RE40" s="24"/>
      <c r="RF40" s="24"/>
      <c r="RG40" s="24"/>
      <c r="RH40" s="24"/>
      <c r="RI40" s="24"/>
      <c r="RJ40" s="24"/>
      <c r="RK40" s="24"/>
      <c r="RL40" s="24"/>
      <c r="RM40" s="24"/>
      <c r="RN40" s="24"/>
      <c r="RO40" s="24"/>
      <c r="RP40" s="24"/>
      <c r="RQ40" s="24"/>
      <c r="RR40" s="24"/>
      <c r="RS40" s="24"/>
      <c r="RT40" s="24"/>
      <c r="RU40" s="24"/>
      <c r="RV40" s="24"/>
      <c r="RW40" s="24"/>
      <c r="RX40" s="24"/>
      <c r="RY40" s="24"/>
      <c r="RZ40" s="24"/>
      <c r="SA40" s="24"/>
      <c r="SB40" s="24"/>
      <c r="SC40" s="24"/>
      <c r="SD40" s="24"/>
      <c r="SE40" s="24"/>
      <c r="SF40" s="24"/>
      <c r="SG40" s="24"/>
      <c r="SH40" s="24"/>
      <c r="SI40" s="24"/>
      <c r="SJ40" s="24"/>
      <c r="SK40" s="24"/>
      <c r="SL40" s="24"/>
      <c r="SM40" s="24"/>
      <c r="SN40" s="24"/>
      <c r="SO40" s="24"/>
      <c r="SP40" s="24"/>
      <c r="SQ40" s="24"/>
      <c r="SR40" s="24"/>
      <c r="SS40" s="24"/>
      <c r="ST40" s="24"/>
      <c r="SU40" s="24"/>
      <c r="SV40" s="24"/>
      <c r="SW40" s="24"/>
      <c r="SX40" s="24"/>
      <c r="SY40" s="24"/>
      <c r="SZ40" s="24"/>
      <c r="TA40" s="24"/>
      <c r="TB40" s="24"/>
      <c r="TC40" s="24"/>
      <c r="TD40" s="24"/>
      <c r="TE40" s="24"/>
      <c r="TF40" s="24"/>
      <c r="TG40" s="24"/>
      <c r="TH40" s="24"/>
      <c r="TI40" s="24"/>
      <c r="TJ40" s="24"/>
      <c r="TK40" s="24"/>
      <c r="TL40" s="24"/>
      <c r="TM40" s="24"/>
      <c r="TN40" s="24"/>
      <c r="TO40" s="24"/>
      <c r="TP40" s="24"/>
      <c r="TQ40" s="24"/>
      <c r="TR40" s="24"/>
      <c r="TS40" s="24"/>
      <c r="TT40" s="24"/>
      <c r="TU40" s="24"/>
      <c r="TV40" s="24"/>
      <c r="TW40" s="24"/>
      <c r="TX40" s="24"/>
      <c r="TY40" s="24"/>
      <c r="TZ40" s="24"/>
      <c r="UA40" s="24"/>
      <c r="UB40" s="24"/>
      <c r="UC40" s="24"/>
      <c r="UD40" s="24"/>
      <c r="UE40" s="24"/>
      <c r="UF40" s="24"/>
      <c r="UG40" s="24"/>
      <c r="UH40" s="24"/>
      <c r="UI40" s="24"/>
      <c r="UJ40" s="24"/>
      <c r="UK40" s="24"/>
      <c r="UL40" s="24"/>
      <c r="UM40" s="24"/>
      <c r="UN40" s="24"/>
      <c r="UO40" s="24"/>
      <c r="UP40" s="24"/>
      <c r="UQ40" s="24"/>
      <c r="UR40" s="24"/>
      <c r="US40" s="24"/>
      <c r="UT40" s="24"/>
      <c r="UU40" s="24"/>
      <c r="UV40" s="24"/>
      <c r="UW40" s="24"/>
      <c r="UX40" s="24"/>
      <c r="UY40" s="24"/>
      <c r="UZ40" s="24"/>
      <c r="VA40" s="24"/>
      <c r="VB40" s="24"/>
      <c r="VC40" s="24"/>
      <c r="VD40" s="24"/>
      <c r="VE40" s="24"/>
      <c r="VF40" s="24"/>
      <c r="VG40" s="24"/>
      <c r="VH40" s="24"/>
      <c r="VI40" s="24"/>
      <c r="VJ40" s="24"/>
      <c r="VK40" s="24"/>
      <c r="VL40" s="24"/>
      <c r="VM40" s="24"/>
      <c r="VN40" s="24"/>
      <c r="VO40" s="24"/>
      <c r="VP40" s="24"/>
      <c r="VQ40" s="24"/>
      <c r="VR40" s="24"/>
      <c r="VS40" s="24"/>
      <c r="VT40" s="24"/>
      <c r="VU40" s="24"/>
      <c r="VV40" s="24"/>
      <c r="VW40" s="24"/>
      <c r="VX40" s="24"/>
      <c r="VY40" s="24"/>
      <c r="VZ40" s="24"/>
      <c r="WA40" s="24"/>
      <c r="WB40" s="24"/>
      <c r="WC40" s="24"/>
      <c r="WD40" s="24"/>
      <c r="WE40" s="24"/>
      <c r="WF40" s="24"/>
      <c r="WG40" s="24"/>
      <c r="WH40" s="24"/>
      <c r="WI40" s="24"/>
      <c r="WJ40" s="24"/>
      <c r="WK40" s="24"/>
      <c r="WL40" s="24"/>
      <c r="WM40" s="24"/>
      <c r="WN40" s="24"/>
      <c r="WO40" s="24"/>
      <c r="WP40" s="24"/>
      <c r="WQ40" s="24"/>
      <c r="WR40" s="24"/>
      <c r="WS40" s="24"/>
      <c r="WT40" s="24"/>
      <c r="WU40" s="24"/>
      <c r="WV40" s="24"/>
      <c r="WW40" s="24"/>
      <c r="WX40" s="24"/>
      <c r="WY40" s="24"/>
      <c r="WZ40" s="24"/>
      <c r="XA40" s="24"/>
      <c r="XB40" s="24"/>
      <c r="XC40" s="24"/>
      <c r="XD40" s="24"/>
      <c r="XE40" s="24"/>
      <c r="XF40" s="24"/>
      <c r="XG40" s="24"/>
      <c r="XH40" s="24"/>
      <c r="XI40" s="24"/>
      <c r="XJ40" s="24"/>
      <c r="XK40" s="24"/>
      <c r="XL40" s="24"/>
      <c r="XM40" s="24"/>
      <c r="XN40" s="24"/>
      <c r="XO40" s="24"/>
      <c r="XP40" s="24"/>
      <c r="XQ40" s="24"/>
      <c r="XR40" s="24"/>
      <c r="XS40" s="24"/>
      <c r="XT40" s="24"/>
      <c r="XU40" s="24"/>
      <c r="XV40" s="24"/>
      <c r="XW40" s="24"/>
      <c r="XX40" s="24"/>
      <c r="XY40" s="24"/>
      <c r="XZ40" s="24"/>
      <c r="YA40" s="24"/>
      <c r="YB40" s="24"/>
      <c r="YC40" s="24"/>
      <c r="YD40" s="24"/>
      <c r="YE40" s="24"/>
      <c r="YF40" s="24"/>
      <c r="YG40" s="24"/>
      <c r="YH40" s="24"/>
      <c r="YI40" s="24"/>
      <c r="YJ40" s="24"/>
      <c r="YK40" s="24"/>
      <c r="YL40" s="24"/>
      <c r="YM40" s="24"/>
      <c r="YN40" s="24"/>
      <c r="YO40" s="24"/>
      <c r="YP40" s="24"/>
      <c r="YQ40" s="24"/>
      <c r="YR40" s="24"/>
      <c r="YS40" s="24"/>
      <c r="YT40" s="24"/>
      <c r="YU40" s="24"/>
      <c r="YV40" s="24"/>
      <c r="YW40" s="24"/>
      <c r="YX40" s="24"/>
      <c r="YY40" s="24"/>
      <c r="YZ40" s="24"/>
      <c r="ZA40" s="24"/>
      <c r="ZB40" s="24"/>
      <c r="ZC40" s="24"/>
      <c r="ZD40" s="24"/>
      <c r="ZE40" s="24"/>
      <c r="ZF40" s="24"/>
      <c r="ZG40" s="24"/>
      <c r="ZH40" s="24"/>
      <c r="ZI40" s="24"/>
      <c r="ZJ40" s="24"/>
      <c r="ZK40" s="24"/>
      <c r="ZL40" s="24"/>
      <c r="ZM40" s="24"/>
      <c r="ZN40" s="24"/>
      <c r="ZO40" s="24"/>
      <c r="ZP40" s="24"/>
      <c r="ZQ40" s="24"/>
      <c r="ZR40" s="24"/>
      <c r="ZS40" s="24"/>
      <c r="ZT40" s="24"/>
      <c r="ZU40" s="24"/>
      <c r="ZV40" s="24"/>
      <c r="ZW40" s="24"/>
      <c r="ZX40" s="24"/>
      <c r="ZY40" s="24"/>
      <c r="ZZ40" s="24"/>
      <c r="AAA40" s="24"/>
      <c r="AAB40" s="24"/>
      <c r="AAC40" s="24"/>
      <c r="AAD40" s="24"/>
      <c r="AAE40" s="24"/>
      <c r="AAF40" s="24"/>
      <c r="AAG40" s="24"/>
      <c r="AAH40" s="24"/>
      <c r="AAI40" s="24"/>
      <c r="AAJ40" s="24"/>
      <c r="AAK40" s="24"/>
      <c r="AAL40" s="24"/>
      <c r="AAM40" s="24"/>
      <c r="AAN40" s="24"/>
      <c r="AAO40" s="24"/>
      <c r="AAP40" s="24"/>
      <c r="AAQ40" s="24"/>
      <c r="AAR40" s="24"/>
      <c r="AAS40" s="24"/>
      <c r="AAT40" s="24"/>
      <c r="AAU40" s="24"/>
      <c r="AAV40" s="24"/>
      <c r="AAW40" s="24"/>
      <c r="AAX40" s="24"/>
      <c r="AAY40" s="24"/>
      <c r="AAZ40" s="24"/>
      <c r="ABA40" s="24"/>
      <c r="ABB40" s="24"/>
      <c r="ABC40" s="24"/>
      <c r="ABD40" s="24"/>
      <c r="ABE40" s="24"/>
      <c r="ABF40" s="24"/>
      <c r="ABG40" s="24"/>
      <c r="ABH40" s="24"/>
      <c r="ABI40" s="24"/>
      <c r="ABJ40" s="24"/>
      <c r="ABK40" s="24"/>
      <c r="ABL40" s="24"/>
      <c r="ABM40" s="24"/>
      <c r="ABN40" s="24"/>
      <c r="ABO40" s="24"/>
      <c r="ABP40" s="24"/>
      <c r="ABQ40" s="24"/>
      <c r="ABR40" s="24"/>
      <c r="ABS40" s="24"/>
      <c r="ABT40" s="24"/>
      <c r="ABU40" s="24"/>
      <c r="ABV40" s="24"/>
      <c r="ABW40" s="24"/>
      <c r="ABX40" s="24"/>
      <c r="ABY40" s="24"/>
      <c r="ABZ40" s="24"/>
      <c r="ACA40" s="24"/>
      <c r="ACB40" s="24"/>
      <c r="ACC40" s="24"/>
      <c r="ACD40" s="24"/>
      <c r="ACE40" s="24"/>
      <c r="ACF40" s="24"/>
      <c r="ACG40" s="24"/>
      <c r="ACH40" s="24"/>
      <c r="ACI40" s="24"/>
      <c r="ACJ40" s="24"/>
      <c r="ACK40" s="24"/>
      <c r="ACL40" s="24"/>
      <c r="ACM40" s="24"/>
      <c r="ACN40" s="24"/>
      <c r="ACO40" s="24"/>
      <c r="ACP40" s="24"/>
      <c r="ACQ40" s="24"/>
      <c r="ACR40" s="24"/>
      <c r="ACS40" s="24"/>
      <c r="ACT40" s="24"/>
      <c r="ACU40" s="24"/>
      <c r="ACV40" s="24"/>
      <c r="ACW40" s="24"/>
      <c r="ACX40" s="24"/>
      <c r="ACY40" s="24"/>
      <c r="ACZ40" s="24"/>
      <c r="ADA40" s="24"/>
      <c r="ADB40" s="24"/>
      <c r="ADC40" s="24"/>
      <c r="ADD40" s="24"/>
      <c r="ADE40" s="24"/>
      <c r="ADF40" s="24"/>
      <c r="ADG40" s="24"/>
      <c r="ADH40" s="24"/>
      <c r="ADI40" s="24"/>
      <c r="ADJ40" s="24"/>
      <c r="ADK40" s="24"/>
      <c r="ADL40" s="24"/>
      <c r="ADM40" s="24"/>
      <c r="ADN40" s="24"/>
      <c r="ADO40" s="24"/>
      <c r="ADP40" s="24"/>
      <c r="ADQ40" s="24"/>
      <c r="ADR40" s="24"/>
      <c r="ADS40" s="24"/>
      <c r="ADT40" s="24"/>
      <c r="ADU40" s="24"/>
      <c r="ADV40" s="24"/>
      <c r="ADW40" s="24"/>
      <c r="ADX40" s="24"/>
      <c r="ADY40" s="24"/>
      <c r="ADZ40" s="24"/>
      <c r="AEA40" s="24"/>
      <c r="AEB40" s="24"/>
      <c r="AEC40" s="24"/>
      <c r="AED40" s="24"/>
      <c r="AEE40" s="24"/>
      <c r="AEF40" s="24"/>
      <c r="AEG40" s="24"/>
      <c r="AEH40" s="24"/>
      <c r="AEI40" s="24"/>
      <c r="AEJ40" s="24"/>
      <c r="AEK40" s="24"/>
      <c r="AEL40" s="24"/>
      <c r="AEM40" s="24"/>
      <c r="AEN40" s="24"/>
      <c r="AEO40" s="24"/>
      <c r="AEP40" s="24"/>
      <c r="AEQ40" s="24"/>
      <c r="AER40" s="24"/>
      <c r="AES40" s="24"/>
      <c r="AET40" s="24"/>
      <c r="AEU40" s="24"/>
      <c r="AEV40" s="24"/>
      <c r="AEW40" s="24"/>
      <c r="AEX40" s="24"/>
      <c r="AEY40" s="24"/>
      <c r="AEZ40" s="24"/>
      <c r="AFA40" s="24"/>
      <c r="AFB40" s="24"/>
      <c r="AFC40" s="24"/>
      <c r="AFD40" s="24"/>
      <c r="AFE40" s="24"/>
      <c r="AFF40" s="24"/>
      <c r="AFG40" s="24"/>
      <c r="AFH40" s="24"/>
      <c r="AFI40" s="24"/>
      <c r="AFJ40" s="24"/>
      <c r="AFK40" s="24"/>
      <c r="AFL40" s="24"/>
      <c r="AFM40" s="24"/>
      <c r="AFN40" s="24"/>
      <c r="AFO40" s="24"/>
      <c r="AFP40" s="24"/>
      <c r="AFQ40" s="24"/>
      <c r="AFR40" s="24"/>
      <c r="AFS40" s="24"/>
      <c r="AFT40" s="24"/>
      <c r="AFU40" s="24"/>
      <c r="AFV40" s="24"/>
      <c r="AFW40" s="24"/>
      <c r="AFX40" s="24"/>
      <c r="AFY40" s="24"/>
      <c r="AFZ40" s="24"/>
      <c r="AGA40" s="24"/>
      <c r="AGB40" s="24"/>
      <c r="AGC40" s="24"/>
      <c r="AGD40" s="24"/>
      <c r="AGE40" s="24"/>
      <c r="AGF40" s="24"/>
      <c r="AGG40" s="24"/>
      <c r="AGH40" s="24"/>
      <c r="AGI40" s="24"/>
      <c r="AGJ40" s="24"/>
      <c r="AGK40" s="24"/>
      <c r="AGL40" s="24"/>
      <c r="AGM40" s="24"/>
      <c r="AGN40" s="24"/>
      <c r="AGO40" s="24"/>
      <c r="AGP40" s="24"/>
      <c r="AGQ40" s="24"/>
      <c r="AGR40" s="24"/>
      <c r="AGS40" s="24"/>
      <c r="AGT40" s="24"/>
      <c r="AGU40" s="24"/>
      <c r="AGV40" s="24"/>
      <c r="AGW40" s="24"/>
      <c r="AGX40" s="24"/>
      <c r="AGY40" s="24"/>
      <c r="AGZ40" s="24"/>
      <c r="AHA40" s="24"/>
      <c r="AHB40" s="24"/>
      <c r="AHC40" s="24"/>
      <c r="AHD40" s="24"/>
      <c r="AHE40" s="24"/>
      <c r="AHF40" s="24"/>
      <c r="AHG40" s="24"/>
      <c r="AHH40" s="24"/>
      <c r="AHI40" s="24"/>
      <c r="AHJ40" s="24"/>
      <c r="AHK40" s="24"/>
      <c r="AHL40" s="24"/>
      <c r="AHM40" s="24"/>
      <c r="AHN40" s="24"/>
      <c r="AHO40" s="24"/>
      <c r="AHP40" s="24"/>
      <c r="AHQ40" s="24"/>
      <c r="AHR40" s="24"/>
      <c r="AHS40" s="24"/>
      <c r="AHT40" s="24"/>
      <c r="AHU40" s="24"/>
      <c r="AHV40" s="24"/>
      <c r="AHW40" s="24"/>
      <c r="AHX40" s="24"/>
      <c r="AHY40" s="24"/>
      <c r="AHZ40" s="24"/>
      <c r="AIA40" s="24"/>
      <c r="AIB40" s="24"/>
      <c r="AIC40" s="24"/>
      <c r="AID40" s="24"/>
      <c r="AIE40" s="24"/>
      <c r="AIF40" s="24"/>
      <c r="AIG40" s="24"/>
      <c r="AIH40" s="24"/>
      <c r="AII40" s="24"/>
      <c r="AIJ40" s="24"/>
      <c r="AIK40" s="24"/>
      <c r="AIL40" s="24"/>
      <c r="AIM40" s="24"/>
      <c r="AIN40" s="24"/>
      <c r="AIO40" s="24"/>
      <c r="AIP40" s="24"/>
      <c r="AIQ40" s="24"/>
      <c r="AIR40" s="24"/>
      <c r="AIS40" s="24"/>
      <c r="AIT40" s="24"/>
      <c r="AIU40" s="24"/>
      <c r="AIV40" s="24"/>
      <c r="AIW40" s="24"/>
      <c r="AIX40" s="24"/>
      <c r="AIY40" s="24"/>
      <c r="AIZ40" s="24"/>
      <c r="AJA40" s="24"/>
      <c r="AJB40" s="24"/>
      <c r="AJC40" s="24"/>
      <c r="AJD40" s="24"/>
      <c r="AJE40" s="24"/>
      <c r="AJF40" s="24"/>
      <c r="AJG40" s="24"/>
      <c r="AJH40" s="24"/>
      <c r="AJI40" s="24"/>
      <c r="AJJ40" s="24"/>
      <c r="AJK40" s="24"/>
      <c r="AJL40" s="24"/>
      <c r="AJM40" s="24"/>
      <c r="AJN40" s="24"/>
      <c r="AJO40" s="24"/>
      <c r="AJP40" s="24"/>
      <c r="AJQ40" s="24"/>
      <c r="AJR40" s="24"/>
      <c r="AJS40" s="24"/>
      <c r="AJT40" s="24"/>
      <c r="AJU40" s="24"/>
      <c r="AJV40" s="24"/>
      <c r="AJW40" s="24"/>
      <c r="AJX40" s="24"/>
      <c r="AJY40" s="24"/>
      <c r="AJZ40" s="24"/>
      <c r="AKA40" s="24"/>
      <c r="AKB40" s="24"/>
      <c r="AKC40" s="24"/>
      <c r="AKD40" s="24"/>
      <c r="AKE40" s="24"/>
      <c r="AKF40" s="24"/>
      <c r="AKG40" s="24"/>
      <c r="AKH40" s="24"/>
      <c r="AKI40" s="24"/>
      <c r="AKJ40" s="24"/>
      <c r="AKK40" s="24"/>
      <c r="AKL40" s="24"/>
      <c r="AKM40" s="24"/>
      <c r="AKN40" s="24"/>
      <c r="AKO40" s="24"/>
      <c r="AKP40" s="24"/>
      <c r="AKQ40" s="24"/>
      <c r="AKR40" s="24"/>
      <c r="AKS40" s="24"/>
      <c r="AKT40" s="24"/>
      <c r="AKU40" s="24"/>
      <c r="AKV40" s="24"/>
      <c r="AKW40" s="24"/>
      <c r="AKX40" s="24"/>
      <c r="AKY40" s="24"/>
      <c r="AKZ40" s="24"/>
      <c r="ALA40" s="24"/>
      <c r="ALB40" s="24"/>
      <c r="ALC40" s="24"/>
      <c r="ALD40" s="24"/>
      <c r="ALE40" s="24"/>
      <c r="ALF40" s="24"/>
      <c r="ALG40" s="24"/>
      <c r="ALH40" s="24"/>
      <c r="ALI40" s="24"/>
      <c r="ALJ40" s="24"/>
      <c r="ALK40" s="24"/>
      <c r="ALL40" s="24"/>
      <c r="ALM40" s="24"/>
      <c r="ALN40" s="24"/>
      <c r="ALO40" s="24"/>
      <c r="ALP40" s="24"/>
      <c r="ALQ40" s="24"/>
      <c r="ALR40" s="24"/>
      <c r="ALS40" s="24"/>
      <c r="ALT40" s="24"/>
      <c r="ALU40" s="24"/>
      <c r="ALV40" s="24"/>
      <c r="ALW40" s="24"/>
      <c r="ALX40" s="24"/>
      <c r="ALY40" s="24"/>
      <c r="ALZ40" s="24"/>
      <c r="AMA40" s="24"/>
      <c r="AMB40" s="24"/>
      <c r="AMC40" s="24"/>
      <c r="AMD40" s="24"/>
      <c r="AME40" s="24"/>
      <c r="AMF40" s="24"/>
      <c r="AMG40" s="24"/>
      <c r="AMH40" s="24"/>
      <c r="AMI40" s="24"/>
      <c r="AMJ40" s="24"/>
      <c r="AMK40" s="24"/>
      <c r="AML40" s="24"/>
    </row>
    <row r="41" spans="1:1026" s="72" customFormat="1">
      <c r="A41" s="34"/>
      <c r="B41" s="34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/>
      <c r="BF41" s="24"/>
      <c r="BG41" s="24"/>
      <c r="BH41" s="24"/>
      <c r="BI41" s="24"/>
      <c r="BJ41" s="24"/>
      <c r="BK41" s="24"/>
      <c r="BL41" s="24"/>
      <c r="BM41" s="24"/>
      <c r="BN41" s="24"/>
      <c r="BO41" s="24"/>
      <c r="BP41" s="24"/>
      <c r="BQ41" s="24"/>
      <c r="BR41" s="24"/>
      <c r="BS41" s="24"/>
      <c r="BT41" s="24"/>
      <c r="BU41" s="24"/>
      <c r="BV41" s="24"/>
      <c r="BW41" s="24"/>
      <c r="BX41" s="24"/>
      <c r="BY41" s="24"/>
      <c r="BZ41" s="24"/>
      <c r="CA41" s="24"/>
      <c r="CB41" s="24"/>
      <c r="CC41" s="24"/>
      <c r="CD41" s="24"/>
      <c r="CE41" s="24"/>
      <c r="CF41" s="24"/>
      <c r="CG41" s="24"/>
      <c r="CH41" s="24"/>
      <c r="CI41" s="24"/>
      <c r="CJ41" s="24"/>
      <c r="CK41" s="24"/>
      <c r="CL41" s="24"/>
      <c r="CM41" s="24"/>
      <c r="CN41" s="24"/>
      <c r="CO41" s="24"/>
      <c r="CP41" s="24"/>
      <c r="CQ41" s="24"/>
      <c r="CR41" s="24"/>
      <c r="CS41" s="24"/>
      <c r="CT41" s="24"/>
      <c r="CU41" s="24"/>
      <c r="CV41" s="24"/>
      <c r="CW41" s="24"/>
      <c r="CX41" s="24"/>
      <c r="CY41" s="24"/>
      <c r="CZ41" s="24"/>
      <c r="DA41" s="24"/>
      <c r="DB41" s="24"/>
      <c r="DC41" s="24"/>
      <c r="DD41" s="24"/>
      <c r="DE41" s="24"/>
      <c r="DF41" s="24"/>
      <c r="DG41" s="24"/>
      <c r="DH41" s="24"/>
      <c r="DI41" s="24"/>
      <c r="DJ41" s="24"/>
      <c r="DK41" s="24"/>
      <c r="DL41" s="24"/>
      <c r="DM41" s="24"/>
      <c r="DN41" s="24"/>
      <c r="DO41" s="24"/>
      <c r="DP41" s="24"/>
      <c r="DQ41" s="24"/>
      <c r="DR41" s="24"/>
      <c r="DS41" s="24"/>
      <c r="DT41" s="24"/>
      <c r="DU41" s="24"/>
      <c r="DV41" s="24"/>
      <c r="DW41" s="24"/>
      <c r="DX41" s="24"/>
      <c r="DY41" s="24"/>
      <c r="DZ41" s="24"/>
      <c r="EA41" s="24"/>
      <c r="EB41" s="24"/>
      <c r="EC41" s="24"/>
      <c r="ED41" s="24"/>
      <c r="EE41" s="24"/>
      <c r="EF41" s="24"/>
      <c r="EG41" s="24"/>
      <c r="EH41" s="24"/>
      <c r="EI41" s="24"/>
      <c r="EJ41" s="24"/>
      <c r="EK41" s="24"/>
      <c r="EL41" s="24"/>
      <c r="EM41" s="24"/>
      <c r="EN41" s="24"/>
      <c r="EO41" s="24"/>
      <c r="EP41" s="24"/>
      <c r="EQ41" s="24"/>
      <c r="ER41" s="24"/>
      <c r="ES41" s="24"/>
      <c r="ET41" s="24"/>
      <c r="EU41" s="24"/>
      <c r="EV41" s="24"/>
      <c r="EW41" s="24"/>
      <c r="EX41" s="24"/>
      <c r="EY41" s="24"/>
      <c r="EZ41" s="24"/>
      <c r="FA41" s="24"/>
      <c r="FB41" s="24"/>
      <c r="FC41" s="24"/>
      <c r="FD41" s="24"/>
      <c r="FE41" s="24"/>
      <c r="FF41" s="24"/>
      <c r="FG41" s="24"/>
      <c r="FH41" s="24"/>
      <c r="FI41" s="24"/>
      <c r="FJ41" s="24"/>
      <c r="FK41" s="24"/>
      <c r="FL41" s="24"/>
      <c r="FM41" s="24"/>
      <c r="FN41" s="24"/>
      <c r="FO41" s="24"/>
      <c r="FP41" s="24"/>
      <c r="FQ41" s="24"/>
      <c r="FR41" s="24"/>
      <c r="FS41" s="24"/>
      <c r="FT41" s="24"/>
      <c r="FU41" s="24"/>
      <c r="FV41" s="24"/>
      <c r="FW41" s="24"/>
      <c r="FX41" s="24"/>
      <c r="FY41" s="24"/>
      <c r="FZ41" s="24"/>
      <c r="GA41" s="24"/>
      <c r="GB41" s="24"/>
      <c r="GC41" s="24"/>
      <c r="GD41" s="24"/>
      <c r="GE41" s="24"/>
      <c r="GF41" s="24"/>
      <c r="GG41" s="24"/>
      <c r="GH41" s="24"/>
      <c r="GI41" s="24"/>
      <c r="GJ41" s="24"/>
      <c r="GK41" s="24"/>
      <c r="GL41" s="24"/>
      <c r="GM41" s="24"/>
      <c r="GN41" s="24"/>
      <c r="GO41" s="24"/>
      <c r="GP41" s="24"/>
      <c r="GQ41" s="24"/>
      <c r="GR41" s="24"/>
      <c r="GS41" s="24"/>
      <c r="GT41" s="24"/>
      <c r="GU41" s="24"/>
      <c r="GV41" s="24"/>
      <c r="GW41" s="24"/>
      <c r="GX41" s="24"/>
      <c r="GY41" s="24"/>
      <c r="GZ41" s="24"/>
      <c r="HA41" s="24"/>
      <c r="HB41" s="24"/>
      <c r="HC41" s="24"/>
      <c r="HD41" s="24"/>
      <c r="HE41" s="24"/>
      <c r="HF41" s="24"/>
      <c r="HG41" s="24"/>
      <c r="HH41" s="24"/>
      <c r="HI41" s="24"/>
      <c r="HJ41" s="24"/>
      <c r="HK41" s="24"/>
      <c r="HL41" s="24"/>
      <c r="HM41" s="24"/>
      <c r="HN41" s="24"/>
      <c r="HO41" s="24"/>
      <c r="HP41" s="24"/>
      <c r="HQ41" s="24"/>
      <c r="HR41" s="24"/>
      <c r="HS41" s="24"/>
      <c r="HT41" s="24"/>
      <c r="HU41" s="24"/>
      <c r="HV41" s="24"/>
      <c r="HW41" s="24"/>
      <c r="HX41" s="24"/>
      <c r="HY41" s="24"/>
      <c r="HZ41" s="24"/>
      <c r="IA41" s="24"/>
      <c r="IB41" s="24"/>
      <c r="IC41" s="24"/>
      <c r="ID41" s="24"/>
      <c r="IE41" s="24"/>
      <c r="IF41" s="24"/>
      <c r="IG41" s="24"/>
      <c r="IH41" s="24"/>
      <c r="II41" s="24"/>
      <c r="IJ41" s="24"/>
      <c r="IK41" s="24"/>
      <c r="IL41" s="24"/>
      <c r="IM41" s="24"/>
      <c r="IN41" s="24"/>
      <c r="IO41" s="24"/>
      <c r="IP41" s="24"/>
      <c r="IQ41" s="24"/>
      <c r="IR41" s="24"/>
      <c r="IS41" s="24"/>
      <c r="IT41" s="24"/>
      <c r="IU41" s="24"/>
      <c r="IV41" s="24"/>
      <c r="IW41" s="24"/>
      <c r="IX41" s="24"/>
      <c r="IY41" s="24"/>
      <c r="IZ41" s="24"/>
      <c r="JA41" s="24"/>
      <c r="JB41" s="24"/>
      <c r="JC41" s="24"/>
      <c r="JD41" s="24"/>
      <c r="JE41" s="24"/>
      <c r="JF41" s="24"/>
      <c r="JG41" s="24"/>
      <c r="JH41" s="24"/>
      <c r="JI41" s="24"/>
      <c r="JJ41" s="24"/>
      <c r="JK41" s="24"/>
      <c r="JL41" s="24"/>
      <c r="JM41" s="24"/>
      <c r="JN41" s="24"/>
      <c r="JO41" s="24"/>
      <c r="JP41" s="24"/>
      <c r="JQ41" s="24"/>
      <c r="JR41" s="24"/>
      <c r="JS41" s="24"/>
      <c r="JT41" s="24"/>
      <c r="JU41" s="24"/>
      <c r="JV41" s="24"/>
      <c r="JW41" s="24"/>
      <c r="JX41" s="24"/>
      <c r="JY41" s="24"/>
      <c r="JZ41" s="24"/>
      <c r="KA41" s="24"/>
      <c r="KB41" s="24"/>
      <c r="KC41" s="24"/>
      <c r="KD41" s="24"/>
      <c r="KE41" s="24"/>
      <c r="KF41" s="24"/>
      <c r="KG41" s="24"/>
      <c r="KH41" s="24"/>
      <c r="KI41" s="24"/>
      <c r="KJ41" s="24"/>
      <c r="KK41" s="24"/>
      <c r="KL41" s="24"/>
      <c r="KM41" s="24"/>
      <c r="KN41" s="24"/>
      <c r="KO41" s="24"/>
      <c r="KP41" s="24"/>
      <c r="KQ41" s="24"/>
      <c r="KR41" s="24"/>
      <c r="KS41" s="24"/>
      <c r="KT41" s="24"/>
      <c r="KU41" s="24"/>
      <c r="KV41" s="24"/>
      <c r="KW41" s="24"/>
      <c r="KX41" s="24"/>
      <c r="KY41" s="24"/>
      <c r="KZ41" s="24"/>
      <c r="LA41" s="24"/>
      <c r="LB41" s="24"/>
      <c r="LC41" s="24"/>
      <c r="LD41" s="24"/>
      <c r="LE41" s="24"/>
      <c r="LF41" s="24"/>
      <c r="LG41" s="24"/>
      <c r="LH41" s="24"/>
      <c r="LI41" s="24"/>
      <c r="LJ41" s="24"/>
      <c r="LK41" s="24"/>
      <c r="LL41" s="24"/>
      <c r="LM41" s="24"/>
      <c r="LN41" s="24"/>
      <c r="LO41" s="24"/>
      <c r="LP41" s="24"/>
      <c r="LQ41" s="24"/>
      <c r="LR41" s="24"/>
      <c r="LS41" s="24"/>
      <c r="LT41" s="24"/>
      <c r="LU41" s="24"/>
      <c r="LV41" s="24"/>
      <c r="LW41" s="24"/>
      <c r="LX41" s="24"/>
      <c r="LY41" s="24"/>
      <c r="LZ41" s="24"/>
      <c r="MA41" s="24"/>
      <c r="MB41" s="24"/>
      <c r="MC41" s="24"/>
      <c r="MD41" s="24"/>
      <c r="ME41" s="24"/>
      <c r="MF41" s="24"/>
      <c r="MG41" s="24"/>
      <c r="MH41" s="24"/>
      <c r="MI41" s="24"/>
      <c r="MJ41" s="24"/>
      <c r="MK41" s="24"/>
      <c r="ML41" s="24"/>
      <c r="MM41" s="24"/>
      <c r="MN41" s="24"/>
      <c r="MO41" s="24"/>
      <c r="MP41" s="24"/>
      <c r="MQ41" s="24"/>
      <c r="MR41" s="24"/>
      <c r="MS41" s="24"/>
      <c r="MT41" s="24"/>
      <c r="MU41" s="24"/>
      <c r="MV41" s="24"/>
      <c r="MW41" s="24"/>
      <c r="MX41" s="24"/>
      <c r="MY41" s="24"/>
      <c r="MZ41" s="24"/>
      <c r="NA41" s="24"/>
      <c r="NB41" s="24"/>
      <c r="NC41" s="24"/>
      <c r="ND41" s="24"/>
      <c r="NE41" s="24"/>
      <c r="NF41" s="24"/>
      <c r="NG41" s="24"/>
      <c r="NH41" s="24"/>
      <c r="NI41" s="24"/>
      <c r="NJ41" s="24"/>
      <c r="NK41" s="24"/>
      <c r="NL41" s="24"/>
      <c r="NM41" s="24"/>
      <c r="NN41" s="24"/>
      <c r="NO41" s="24"/>
      <c r="NP41" s="24"/>
      <c r="NQ41" s="24"/>
      <c r="NR41" s="24"/>
      <c r="NS41" s="24"/>
      <c r="NT41" s="24"/>
      <c r="NU41" s="24"/>
      <c r="NV41" s="24"/>
      <c r="NW41" s="24"/>
      <c r="NX41" s="24"/>
      <c r="NY41" s="24"/>
      <c r="NZ41" s="24"/>
      <c r="OA41" s="24"/>
      <c r="OB41" s="24"/>
      <c r="OC41" s="24"/>
      <c r="OD41" s="24"/>
      <c r="OE41" s="24"/>
      <c r="OF41" s="24"/>
      <c r="OG41" s="24"/>
      <c r="OH41" s="24"/>
      <c r="OI41" s="24"/>
      <c r="OJ41" s="24"/>
      <c r="OK41" s="24"/>
      <c r="OL41" s="24"/>
      <c r="OM41" s="24"/>
      <c r="ON41" s="24"/>
      <c r="OO41" s="24"/>
      <c r="OP41" s="24"/>
      <c r="OQ41" s="24"/>
      <c r="OR41" s="24"/>
      <c r="OS41" s="24"/>
      <c r="OT41" s="24"/>
      <c r="OU41" s="24"/>
      <c r="OV41" s="24"/>
      <c r="OW41" s="24"/>
      <c r="OX41" s="24"/>
      <c r="OY41" s="24"/>
      <c r="OZ41" s="24"/>
      <c r="PA41" s="24"/>
      <c r="PB41" s="24"/>
      <c r="PC41" s="24"/>
      <c r="PD41" s="24"/>
      <c r="PE41" s="24"/>
      <c r="PF41" s="24"/>
      <c r="PG41" s="24"/>
      <c r="PH41" s="24"/>
      <c r="PI41" s="24"/>
      <c r="PJ41" s="24"/>
      <c r="PK41" s="24"/>
      <c r="PL41" s="24"/>
      <c r="PM41" s="24"/>
      <c r="PN41" s="24"/>
      <c r="PO41" s="24"/>
      <c r="PP41" s="24"/>
      <c r="PQ41" s="24"/>
      <c r="PR41" s="24"/>
      <c r="PS41" s="24"/>
      <c r="PT41" s="24"/>
      <c r="PU41" s="24"/>
      <c r="PV41" s="24"/>
      <c r="PW41" s="24"/>
      <c r="PX41" s="24"/>
      <c r="PY41" s="24"/>
      <c r="PZ41" s="24"/>
      <c r="QA41" s="24"/>
      <c r="QB41" s="24"/>
      <c r="QC41" s="24"/>
      <c r="QD41" s="24"/>
      <c r="QE41" s="24"/>
      <c r="QF41" s="24"/>
      <c r="QG41" s="24"/>
      <c r="QH41" s="24"/>
      <c r="QI41" s="24"/>
      <c r="QJ41" s="24"/>
      <c r="QK41" s="24"/>
      <c r="QL41" s="24"/>
      <c r="QM41" s="24"/>
      <c r="QN41" s="24"/>
      <c r="QO41" s="24"/>
      <c r="QP41" s="24"/>
      <c r="QQ41" s="24"/>
      <c r="QR41" s="24"/>
      <c r="QS41" s="24"/>
      <c r="QT41" s="24"/>
      <c r="QU41" s="24"/>
      <c r="QV41" s="24"/>
      <c r="QW41" s="24"/>
      <c r="QX41" s="24"/>
      <c r="QY41" s="24"/>
      <c r="QZ41" s="24"/>
      <c r="RA41" s="24"/>
      <c r="RB41" s="24"/>
      <c r="RC41" s="24"/>
      <c r="RD41" s="24"/>
      <c r="RE41" s="24"/>
      <c r="RF41" s="24"/>
      <c r="RG41" s="24"/>
      <c r="RH41" s="24"/>
      <c r="RI41" s="24"/>
      <c r="RJ41" s="24"/>
      <c r="RK41" s="24"/>
      <c r="RL41" s="24"/>
      <c r="RM41" s="24"/>
      <c r="RN41" s="24"/>
      <c r="RO41" s="24"/>
      <c r="RP41" s="24"/>
      <c r="RQ41" s="24"/>
      <c r="RR41" s="24"/>
      <c r="RS41" s="24"/>
      <c r="RT41" s="24"/>
      <c r="RU41" s="24"/>
      <c r="RV41" s="24"/>
      <c r="RW41" s="24"/>
      <c r="RX41" s="24"/>
      <c r="RY41" s="24"/>
      <c r="RZ41" s="24"/>
      <c r="SA41" s="24"/>
      <c r="SB41" s="24"/>
      <c r="SC41" s="24"/>
      <c r="SD41" s="24"/>
      <c r="SE41" s="24"/>
      <c r="SF41" s="24"/>
      <c r="SG41" s="24"/>
      <c r="SH41" s="24"/>
      <c r="SI41" s="24"/>
      <c r="SJ41" s="24"/>
      <c r="SK41" s="24"/>
      <c r="SL41" s="24"/>
      <c r="SM41" s="24"/>
      <c r="SN41" s="24"/>
      <c r="SO41" s="24"/>
      <c r="SP41" s="24"/>
      <c r="SQ41" s="24"/>
      <c r="SR41" s="24"/>
      <c r="SS41" s="24"/>
      <c r="ST41" s="24"/>
      <c r="SU41" s="24"/>
      <c r="SV41" s="24"/>
      <c r="SW41" s="24"/>
      <c r="SX41" s="24"/>
      <c r="SY41" s="24"/>
      <c r="SZ41" s="24"/>
      <c r="TA41" s="24"/>
      <c r="TB41" s="24"/>
      <c r="TC41" s="24"/>
      <c r="TD41" s="24"/>
      <c r="TE41" s="24"/>
      <c r="TF41" s="24"/>
      <c r="TG41" s="24"/>
      <c r="TH41" s="24"/>
      <c r="TI41" s="24"/>
      <c r="TJ41" s="24"/>
      <c r="TK41" s="24"/>
      <c r="TL41" s="24"/>
      <c r="TM41" s="24"/>
      <c r="TN41" s="24"/>
      <c r="TO41" s="24"/>
      <c r="TP41" s="24"/>
      <c r="TQ41" s="24"/>
      <c r="TR41" s="24"/>
      <c r="TS41" s="24"/>
      <c r="TT41" s="24"/>
      <c r="TU41" s="24"/>
      <c r="TV41" s="24"/>
      <c r="TW41" s="24"/>
      <c r="TX41" s="24"/>
      <c r="TY41" s="24"/>
      <c r="TZ41" s="24"/>
      <c r="UA41" s="24"/>
      <c r="UB41" s="24"/>
      <c r="UC41" s="24"/>
      <c r="UD41" s="24"/>
      <c r="UE41" s="24"/>
      <c r="UF41" s="24"/>
      <c r="UG41" s="24"/>
      <c r="UH41" s="24"/>
      <c r="UI41" s="24"/>
      <c r="UJ41" s="24"/>
      <c r="UK41" s="24"/>
      <c r="UL41" s="24"/>
      <c r="UM41" s="24"/>
      <c r="UN41" s="24"/>
      <c r="UO41" s="24"/>
      <c r="UP41" s="24"/>
      <c r="UQ41" s="24"/>
      <c r="UR41" s="24"/>
      <c r="US41" s="24"/>
      <c r="UT41" s="24"/>
      <c r="UU41" s="24"/>
      <c r="UV41" s="24"/>
      <c r="UW41" s="24"/>
      <c r="UX41" s="24"/>
      <c r="UY41" s="24"/>
      <c r="UZ41" s="24"/>
      <c r="VA41" s="24"/>
      <c r="VB41" s="24"/>
      <c r="VC41" s="24"/>
      <c r="VD41" s="24"/>
      <c r="VE41" s="24"/>
      <c r="VF41" s="24"/>
      <c r="VG41" s="24"/>
      <c r="VH41" s="24"/>
      <c r="VI41" s="24"/>
      <c r="VJ41" s="24"/>
      <c r="VK41" s="24"/>
      <c r="VL41" s="24"/>
      <c r="VM41" s="24"/>
      <c r="VN41" s="24"/>
      <c r="VO41" s="24"/>
      <c r="VP41" s="24"/>
      <c r="VQ41" s="24"/>
      <c r="VR41" s="24"/>
      <c r="VS41" s="24"/>
      <c r="VT41" s="24"/>
      <c r="VU41" s="24"/>
      <c r="VV41" s="24"/>
      <c r="VW41" s="24"/>
      <c r="VX41" s="24"/>
      <c r="VY41" s="24"/>
      <c r="VZ41" s="24"/>
      <c r="WA41" s="24"/>
      <c r="WB41" s="24"/>
      <c r="WC41" s="24"/>
      <c r="WD41" s="24"/>
      <c r="WE41" s="24"/>
      <c r="WF41" s="24"/>
      <c r="WG41" s="24"/>
      <c r="WH41" s="24"/>
      <c r="WI41" s="24"/>
      <c r="WJ41" s="24"/>
      <c r="WK41" s="24"/>
      <c r="WL41" s="24"/>
      <c r="WM41" s="24"/>
      <c r="WN41" s="24"/>
      <c r="WO41" s="24"/>
      <c r="WP41" s="24"/>
      <c r="WQ41" s="24"/>
      <c r="WR41" s="24"/>
      <c r="WS41" s="24"/>
      <c r="WT41" s="24"/>
      <c r="WU41" s="24"/>
      <c r="WV41" s="24"/>
      <c r="WW41" s="24"/>
      <c r="WX41" s="24"/>
      <c r="WY41" s="24"/>
      <c r="WZ41" s="24"/>
      <c r="XA41" s="24"/>
      <c r="XB41" s="24"/>
      <c r="XC41" s="24"/>
      <c r="XD41" s="24"/>
      <c r="XE41" s="24"/>
      <c r="XF41" s="24"/>
      <c r="XG41" s="24"/>
      <c r="XH41" s="24"/>
      <c r="XI41" s="24"/>
      <c r="XJ41" s="24"/>
      <c r="XK41" s="24"/>
      <c r="XL41" s="24"/>
      <c r="XM41" s="24"/>
      <c r="XN41" s="24"/>
      <c r="XO41" s="24"/>
      <c r="XP41" s="24"/>
      <c r="XQ41" s="24"/>
      <c r="XR41" s="24"/>
      <c r="XS41" s="24"/>
      <c r="XT41" s="24"/>
      <c r="XU41" s="24"/>
      <c r="XV41" s="24"/>
      <c r="XW41" s="24"/>
      <c r="XX41" s="24"/>
      <c r="XY41" s="24"/>
      <c r="XZ41" s="24"/>
      <c r="YA41" s="24"/>
      <c r="YB41" s="24"/>
      <c r="YC41" s="24"/>
      <c r="YD41" s="24"/>
      <c r="YE41" s="24"/>
      <c r="YF41" s="24"/>
      <c r="YG41" s="24"/>
      <c r="YH41" s="24"/>
      <c r="YI41" s="24"/>
      <c r="YJ41" s="24"/>
      <c r="YK41" s="24"/>
      <c r="YL41" s="24"/>
      <c r="YM41" s="24"/>
      <c r="YN41" s="24"/>
      <c r="YO41" s="24"/>
      <c r="YP41" s="24"/>
      <c r="YQ41" s="24"/>
      <c r="YR41" s="24"/>
      <c r="YS41" s="24"/>
      <c r="YT41" s="24"/>
      <c r="YU41" s="24"/>
      <c r="YV41" s="24"/>
      <c r="YW41" s="24"/>
      <c r="YX41" s="24"/>
      <c r="YY41" s="24"/>
      <c r="YZ41" s="24"/>
      <c r="ZA41" s="24"/>
      <c r="ZB41" s="24"/>
      <c r="ZC41" s="24"/>
      <c r="ZD41" s="24"/>
      <c r="ZE41" s="24"/>
      <c r="ZF41" s="24"/>
      <c r="ZG41" s="24"/>
      <c r="ZH41" s="24"/>
      <c r="ZI41" s="24"/>
      <c r="ZJ41" s="24"/>
      <c r="ZK41" s="24"/>
      <c r="ZL41" s="24"/>
      <c r="ZM41" s="24"/>
      <c r="ZN41" s="24"/>
      <c r="ZO41" s="24"/>
      <c r="ZP41" s="24"/>
      <c r="ZQ41" s="24"/>
      <c r="ZR41" s="24"/>
      <c r="ZS41" s="24"/>
      <c r="ZT41" s="24"/>
      <c r="ZU41" s="24"/>
      <c r="ZV41" s="24"/>
      <c r="ZW41" s="24"/>
      <c r="ZX41" s="24"/>
      <c r="ZY41" s="24"/>
      <c r="ZZ41" s="24"/>
      <c r="AAA41" s="24"/>
      <c r="AAB41" s="24"/>
      <c r="AAC41" s="24"/>
      <c r="AAD41" s="24"/>
      <c r="AAE41" s="24"/>
      <c r="AAF41" s="24"/>
      <c r="AAG41" s="24"/>
      <c r="AAH41" s="24"/>
      <c r="AAI41" s="24"/>
      <c r="AAJ41" s="24"/>
      <c r="AAK41" s="24"/>
      <c r="AAL41" s="24"/>
      <c r="AAM41" s="24"/>
      <c r="AAN41" s="24"/>
      <c r="AAO41" s="24"/>
      <c r="AAP41" s="24"/>
      <c r="AAQ41" s="24"/>
      <c r="AAR41" s="24"/>
      <c r="AAS41" s="24"/>
      <c r="AAT41" s="24"/>
      <c r="AAU41" s="24"/>
      <c r="AAV41" s="24"/>
      <c r="AAW41" s="24"/>
      <c r="AAX41" s="24"/>
      <c r="AAY41" s="24"/>
      <c r="AAZ41" s="24"/>
      <c r="ABA41" s="24"/>
      <c r="ABB41" s="24"/>
      <c r="ABC41" s="24"/>
      <c r="ABD41" s="24"/>
      <c r="ABE41" s="24"/>
      <c r="ABF41" s="24"/>
      <c r="ABG41" s="24"/>
      <c r="ABH41" s="24"/>
      <c r="ABI41" s="24"/>
      <c r="ABJ41" s="24"/>
      <c r="ABK41" s="24"/>
      <c r="ABL41" s="24"/>
      <c r="ABM41" s="24"/>
      <c r="ABN41" s="24"/>
      <c r="ABO41" s="24"/>
      <c r="ABP41" s="24"/>
      <c r="ABQ41" s="24"/>
      <c r="ABR41" s="24"/>
      <c r="ABS41" s="24"/>
      <c r="ABT41" s="24"/>
      <c r="ABU41" s="24"/>
      <c r="ABV41" s="24"/>
      <c r="ABW41" s="24"/>
      <c r="ABX41" s="24"/>
      <c r="ABY41" s="24"/>
      <c r="ABZ41" s="24"/>
      <c r="ACA41" s="24"/>
      <c r="ACB41" s="24"/>
      <c r="ACC41" s="24"/>
      <c r="ACD41" s="24"/>
      <c r="ACE41" s="24"/>
      <c r="ACF41" s="24"/>
      <c r="ACG41" s="24"/>
      <c r="ACH41" s="24"/>
      <c r="ACI41" s="24"/>
      <c r="ACJ41" s="24"/>
      <c r="ACK41" s="24"/>
      <c r="ACL41" s="24"/>
      <c r="ACM41" s="24"/>
      <c r="ACN41" s="24"/>
      <c r="ACO41" s="24"/>
      <c r="ACP41" s="24"/>
      <c r="ACQ41" s="24"/>
      <c r="ACR41" s="24"/>
      <c r="ACS41" s="24"/>
      <c r="ACT41" s="24"/>
      <c r="ACU41" s="24"/>
      <c r="ACV41" s="24"/>
      <c r="ACW41" s="24"/>
      <c r="ACX41" s="24"/>
      <c r="ACY41" s="24"/>
      <c r="ACZ41" s="24"/>
      <c r="ADA41" s="24"/>
      <c r="ADB41" s="24"/>
      <c r="ADC41" s="24"/>
      <c r="ADD41" s="24"/>
      <c r="ADE41" s="24"/>
      <c r="ADF41" s="24"/>
      <c r="ADG41" s="24"/>
      <c r="ADH41" s="24"/>
      <c r="ADI41" s="24"/>
      <c r="ADJ41" s="24"/>
      <c r="ADK41" s="24"/>
      <c r="ADL41" s="24"/>
      <c r="ADM41" s="24"/>
      <c r="ADN41" s="24"/>
      <c r="ADO41" s="24"/>
      <c r="ADP41" s="24"/>
      <c r="ADQ41" s="24"/>
      <c r="ADR41" s="24"/>
      <c r="ADS41" s="24"/>
      <c r="ADT41" s="24"/>
      <c r="ADU41" s="24"/>
      <c r="ADV41" s="24"/>
      <c r="ADW41" s="24"/>
      <c r="ADX41" s="24"/>
      <c r="ADY41" s="24"/>
      <c r="ADZ41" s="24"/>
      <c r="AEA41" s="24"/>
      <c r="AEB41" s="24"/>
      <c r="AEC41" s="24"/>
      <c r="AED41" s="24"/>
      <c r="AEE41" s="24"/>
      <c r="AEF41" s="24"/>
      <c r="AEG41" s="24"/>
      <c r="AEH41" s="24"/>
      <c r="AEI41" s="24"/>
      <c r="AEJ41" s="24"/>
      <c r="AEK41" s="24"/>
      <c r="AEL41" s="24"/>
      <c r="AEM41" s="24"/>
      <c r="AEN41" s="24"/>
      <c r="AEO41" s="24"/>
      <c r="AEP41" s="24"/>
      <c r="AEQ41" s="24"/>
      <c r="AER41" s="24"/>
      <c r="AES41" s="24"/>
      <c r="AET41" s="24"/>
      <c r="AEU41" s="24"/>
      <c r="AEV41" s="24"/>
      <c r="AEW41" s="24"/>
      <c r="AEX41" s="24"/>
      <c r="AEY41" s="24"/>
      <c r="AEZ41" s="24"/>
      <c r="AFA41" s="24"/>
      <c r="AFB41" s="24"/>
      <c r="AFC41" s="24"/>
      <c r="AFD41" s="24"/>
      <c r="AFE41" s="24"/>
      <c r="AFF41" s="24"/>
      <c r="AFG41" s="24"/>
      <c r="AFH41" s="24"/>
      <c r="AFI41" s="24"/>
      <c r="AFJ41" s="24"/>
      <c r="AFK41" s="24"/>
      <c r="AFL41" s="24"/>
      <c r="AFM41" s="24"/>
      <c r="AFN41" s="24"/>
      <c r="AFO41" s="24"/>
      <c r="AFP41" s="24"/>
      <c r="AFQ41" s="24"/>
      <c r="AFR41" s="24"/>
      <c r="AFS41" s="24"/>
      <c r="AFT41" s="24"/>
      <c r="AFU41" s="24"/>
      <c r="AFV41" s="24"/>
      <c r="AFW41" s="24"/>
      <c r="AFX41" s="24"/>
      <c r="AFY41" s="24"/>
      <c r="AFZ41" s="24"/>
      <c r="AGA41" s="24"/>
      <c r="AGB41" s="24"/>
      <c r="AGC41" s="24"/>
      <c r="AGD41" s="24"/>
      <c r="AGE41" s="24"/>
      <c r="AGF41" s="24"/>
      <c r="AGG41" s="24"/>
      <c r="AGH41" s="24"/>
      <c r="AGI41" s="24"/>
      <c r="AGJ41" s="24"/>
      <c r="AGK41" s="24"/>
      <c r="AGL41" s="24"/>
      <c r="AGM41" s="24"/>
      <c r="AGN41" s="24"/>
      <c r="AGO41" s="24"/>
      <c r="AGP41" s="24"/>
      <c r="AGQ41" s="24"/>
      <c r="AGR41" s="24"/>
      <c r="AGS41" s="24"/>
      <c r="AGT41" s="24"/>
      <c r="AGU41" s="24"/>
      <c r="AGV41" s="24"/>
      <c r="AGW41" s="24"/>
      <c r="AGX41" s="24"/>
      <c r="AGY41" s="24"/>
      <c r="AGZ41" s="24"/>
      <c r="AHA41" s="24"/>
      <c r="AHB41" s="24"/>
      <c r="AHC41" s="24"/>
      <c r="AHD41" s="24"/>
      <c r="AHE41" s="24"/>
      <c r="AHF41" s="24"/>
      <c r="AHG41" s="24"/>
      <c r="AHH41" s="24"/>
      <c r="AHI41" s="24"/>
      <c r="AHJ41" s="24"/>
      <c r="AHK41" s="24"/>
      <c r="AHL41" s="24"/>
      <c r="AHM41" s="24"/>
      <c r="AHN41" s="24"/>
      <c r="AHO41" s="24"/>
      <c r="AHP41" s="24"/>
      <c r="AHQ41" s="24"/>
      <c r="AHR41" s="24"/>
      <c r="AHS41" s="24"/>
      <c r="AHT41" s="24"/>
      <c r="AHU41" s="24"/>
      <c r="AHV41" s="24"/>
      <c r="AHW41" s="24"/>
      <c r="AHX41" s="24"/>
      <c r="AHY41" s="24"/>
      <c r="AHZ41" s="24"/>
      <c r="AIA41" s="24"/>
      <c r="AIB41" s="24"/>
      <c r="AIC41" s="24"/>
      <c r="AID41" s="24"/>
      <c r="AIE41" s="24"/>
      <c r="AIF41" s="24"/>
      <c r="AIG41" s="24"/>
      <c r="AIH41" s="24"/>
      <c r="AII41" s="24"/>
      <c r="AIJ41" s="24"/>
      <c r="AIK41" s="24"/>
      <c r="AIL41" s="24"/>
      <c r="AIM41" s="24"/>
      <c r="AIN41" s="24"/>
      <c r="AIO41" s="24"/>
      <c r="AIP41" s="24"/>
      <c r="AIQ41" s="24"/>
      <c r="AIR41" s="24"/>
      <c r="AIS41" s="24"/>
      <c r="AIT41" s="24"/>
      <c r="AIU41" s="24"/>
      <c r="AIV41" s="24"/>
      <c r="AIW41" s="24"/>
      <c r="AIX41" s="24"/>
      <c r="AIY41" s="24"/>
      <c r="AIZ41" s="24"/>
      <c r="AJA41" s="24"/>
      <c r="AJB41" s="24"/>
      <c r="AJC41" s="24"/>
      <c r="AJD41" s="24"/>
      <c r="AJE41" s="24"/>
      <c r="AJF41" s="24"/>
      <c r="AJG41" s="24"/>
      <c r="AJH41" s="24"/>
      <c r="AJI41" s="24"/>
      <c r="AJJ41" s="24"/>
      <c r="AJK41" s="24"/>
      <c r="AJL41" s="24"/>
      <c r="AJM41" s="24"/>
      <c r="AJN41" s="24"/>
      <c r="AJO41" s="24"/>
      <c r="AJP41" s="24"/>
      <c r="AJQ41" s="24"/>
      <c r="AJR41" s="24"/>
      <c r="AJS41" s="24"/>
      <c r="AJT41" s="24"/>
      <c r="AJU41" s="24"/>
      <c r="AJV41" s="24"/>
      <c r="AJW41" s="24"/>
      <c r="AJX41" s="24"/>
      <c r="AJY41" s="24"/>
      <c r="AJZ41" s="24"/>
      <c r="AKA41" s="24"/>
      <c r="AKB41" s="24"/>
      <c r="AKC41" s="24"/>
      <c r="AKD41" s="24"/>
      <c r="AKE41" s="24"/>
      <c r="AKF41" s="24"/>
      <c r="AKG41" s="24"/>
      <c r="AKH41" s="24"/>
      <c r="AKI41" s="24"/>
      <c r="AKJ41" s="24"/>
      <c r="AKK41" s="24"/>
      <c r="AKL41" s="24"/>
      <c r="AKM41" s="24"/>
      <c r="AKN41" s="24"/>
      <c r="AKO41" s="24"/>
      <c r="AKP41" s="24"/>
      <c r="AKQ41" s="24"/>
      <c r="AKR41" s="24"/>
      <c r="AKS41" s="24"/>
      <c r="AKT41" s="24"/>
      <c r="AKU41" s="24"/>
      <c r="AKV41" s="24"/>
      <c r="AKW41" s="24"/>
      <c r="AKX41" s="24"/>
      <c r="AKY41" s="24"/>
      <c r="AKZ41" s="24"/>
      <c r="ALA41" s="24"/>
      <c r="ALB41" s="24"/>
      <c r="ALC41" s="24"/>
      <c r="ALD41" s="24"/>
      <c r="ALE41" s="24"/>
      <c r="ALF41" s="24"/>
      <c r="ALG41" s="24"/>
      <c r="ALH41" s="24"/>
      <c r="ALI41" s="24"/>
      <c r="ALJ41" s="24"/>
      <c r="ALK41" s="24"/>
      <c r="ALL41" s="24"/>
      <c r="ALM41" s="24"/>
      <c r="ALN41" s="24"/>
      <c r="ALO41" s="24"/>
      <c r="ALP41" s="24"/>
      <c r="ALQ41" s="24"/>
      <c r="ALR41" s="24"/>
      <c r="ALS41" s="24"/>
      <c r="ALT41" s="24"/>
      <c r="ALU41" s="24"/>
      <c r="ALV41" s="24"/>
      <c r="ALW41" s="24"/>
      <c r="ALX41" s="24"/>
      <c r="ALY41" s="24"/>
      <c r="ALZ41" s="24"/>
      <c r="AMA41" s="24"/>
      <c r="AMB41" s="24"/>
      <c r="AMC41" s="24"/>
      <c r="AMD41" s="24"/>
      <c r="AME41" s="24"/>
      <c r="AMF41" s="24"/>
      <c r="AMG41" s="24"/>
      <c r="AMH41" s="24"/>
      <c r="AMI41" s="24"/>
      <c r="AMJ41" s="24"/>
      <c r="AMK41" s="24"/>
      <c r="AML41" s="24"/>
    </row>
    <row r="42" spans="1:1026" s="72" customFormat="1">
      <c r="A42" s="34"/>
      <c r="B42" s="34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4"/>
      <c r="BE42" s="24"/>
      <c r="BF42" s="24"/>
      <c r="BG42" s="24"/>
      <c r="BH42" s="24"/>
      <c r="BI42" s="24"/>
      <c r="BJ42" s="24"/>
      <c r="BK42" s="24"/>
      <c r="BL42" s="24"/>
      <c r="BM42" s="24"/>
      <c r="BN42" s="24"/>
      <c r="BO42" s="24"/>
      <c r="BP42" s="24"/>
      <c r="BQ42" s="24"/>
      <c r="BR42" s="24"/>
      <c r="BS42" s="24"/>
      <c r="BT42" s="24"/>
      <c r="BU42" s="24"/>
      <c r="BV42" s="24"/>
      <c r="BW42" s="24"/>
      <c r="BX42" s="24"/>
      <c r="BY42" s="24"/>
      <c r="BZ42" s="24"/>
      <c r="CA42" s="24"/>
      <c r="CB42" s="24"/>
      <c r="CC42" s="24"/>
      <c r="CD42" s="24"/>
      <c r="CE42" s="24"/>
      <c r="CF42" s="24"/>
      <c r="CG42" s="24"/>
      <c r="CH42" s="24"/>
      <c r="CI42" s="24"/>
      <c r="CJ42" s="24"/>
      <c r="CK42" s="24"/>
      <c r="CL42" s="24"/>
      <c r="CM42" s="24"/>
      <c r="CN42" s="24"/>
      <c r="CO42" s="24"/>
      <c r="CP42" s="24"/>
      <c r="CQ42" s="24"/>
      <c r="CR42" s="24"/>
      <c r="CS42" s="24"/>
      <c r="CT42" s="24"/>
      <c r="CU42" s="24"/>
      <c r="CV42" s="24"/>
      <c r="CW42" s="24"/>
      <c r="CX42" s="24"/>
      <c r="CY42" s="24"/>
      <c r="CZ42" s="24"/>
      <c r="DA42" s="24"/>
      <c r="DB42" s="24"/>
      <c r="DC42" s="24"/>
      <c r="DD42" s="24"/>
      <c r="DE42" s="24"/>
      <c r="DF42" s="24"/>
      <c r="DG42" s="24"/>
      <c r="DH42" s="24"/>
      <c r="DI42" s="24"/>
      <c r="DJ42" s="24"/>
      <c r="DK42" s="24"/>
      <c r="DL42" s="24"/>
      <c r="DM42" s="24"/>
      <c r="DN42" s="24"/>
      <c r="DO42" s="24"/>
      <c r="DP42" s="24"/>
      <c r="DQ42" s="24"/>
      <c r="DR42" s="24"/>
      <c r="DS42" s="24"/>
      <c r="DT42" s="24"/>
      <c r="DU42" s="24"/>
      <c r="DV42" s="24"/>
      <c r="DW42" s="24"/>
      <c r="DX42" s="24"/>
      <c r="DY42" s="24"/>
      <c r="DZ42" s="24"/>
      <c r="EA42" s="24"/>
      <c r="EB42" s="24"/>
      <c r="EC42" s="24"/>
      <c r="ED42" s="24"/>
      <c r="EE42" s="24"/>
      <c r="EF42" s="24"/>
      <c r="EG42" s="24"/>
      <c r="EH42" s="24"/>
      <c r="EI42" s="24"/>
      <c r="EJ42" s="24"/>
      <c r="EK42" s="24"/>
      <c r="EL42" s="24"/>
      <c r="EM42" s="24"/>
      <c r="EN42" s="24"/>
      <c r="EO42" s="24"/>
      <c r="EP42" s="24"/>
      <c r="EQ42" s="24"/>
      <c r="ER42" s="24"/>
      <c r="ES42" s="24"/>
      <c r="ET42" s="24"/>
      <c r="EU42" s="24"/>
      <c r="EV42" s="24"/>
      <c r="EW42" s="24"/>
      <c r="EX42" s="24"/>
      <c r="EY42" s="24"/>
      <c r="EZ42" s="24"/>
      <c r="FA42" s="24"/>
      <c r="FB42" s="24"/>
      <c r="FC42" s="24"/>
      <c r="FD42" s="24"/>
      <c r="FE42" s="24"/>
      <c r="FF42" s="24"/>
      <c r="FG42" s="24"/>
      <c r="FH42" s="24"/>
      <c r="FI42" s="24"/>
      <c r="FJ42" s="24"/>
      <c r="FK42" s="24"/>
      <c r="FL42" s="24"/>
      <c r="FM42" s="24"/>
      <c r="FN42" s="24"/>
      <c r="FO42" s="24"/>
      <c r="FP42" s="24"/>
      <c r="FQ42" s="24"/>
      <c r="FR42" s="24"/>
      <c r="FS42" s="24"/>
      <c r="FT42" s="24"/>
      <c r="FU42" s="24"/>
      <c r="FV42" s="24"/>
      <c r="FW42" s="24"/>
      <c r="FX42" s="24"/>
      <c r="FY42" s="24"/>
      <c r="FZ42" s="24"/>
      <c r="GA42" s="24"/>
      <c r="GB42" s="24"/>
      <c r="GC42" s="24"/>
      <c r="GD42" s="24"/>
      <c r="GE42" s="24"/>
      <c r="GF42" s="24"/>
      <c r="GG42" s="24"/>
      <c r="GH42" s="24"/>
      <c r="GI42" s="24"/>
      <c r="GJ42" s="24"/>
      <c r="GK42" s="24"/>
      <c r="GL42" s="24"/>
      <c r="GM42" s="24"/>
      <c r="GN42" s="24"/>
      <c r="GO42" s="24"/>
      <c r="GP42" s="24"/>
      <c r="GQ42" s="24"/>
      <c r="GR42" s="24"/>
      <c r="GS42" s="24"/>
      <c r="GT42" s="24"/>
      <c r="GU42" s="24"/>
      <c r="GV42" s="24"/>
      <c r="GW42" s="24"/>
      <c r="GX42" s="24"/>
      <c r="GY42" s="24"/>
      <c r="GZ42" s="24"/>
      <c r="HA42" s="24"/>
      <c r="HB42" s="24"/>
      <c r="HC42" s="24"/>
      <c r="HD42" s="24"/>
      <c r="HE42" s="24"/>
      <c r="HF42" s="24"/>
      <c r="HG42" s="24"/>
      <c r="HH42" s="24"/>
      <c r="HI42" s="24"/>
      <c r="HJ42" s="24"/>
      <c r="HK42" s="24"/>
      <c r="HL42" s="24"/>
      <c r="HM42" s="24"/>
      <c r="HN42" s="24"/>
      <c r="HO42" s="24"/>
      <c r="HP42" s="24"/>
      <c r="HQ42" s="24"/>
      <c r="HR42" s="24"/>
      <c r="HS42" s="24"/>
      <c r="HT42" s="24"/>
      <c r="HU42" s="24"/>
      <c r="HV42" s="24"/>
      <c r="HW42" s="24"/>
      <c r="HX42" s="24"/>
      <c r="HY42" s="24"/>
      <c r="HZ42" s="24"/>
      <c r="IA42" s="24"/>
      <c r="IB42" s="24"/>
      <c r="IC42" s="24"/>
      <c r="ID42" s="24"/>
      <c r="IE42" s="24"/>
      <c r="IF42" s="24"/>
      <c r="IG42" s="24"/>
      <c r="IH42" s="24"/>
      <c r="II42" s="24"/>
      <c r="IJ42" s="24"/>
      <c r="IK42" s="24"/>
      <c r="IL42" s="24"/>
      <c r="IM42" s="24"/>
      <c r="IN42" s="24"/>
      <c r="IO42" s="24"/>
      <c r="IP42" s="24"/>
      <c r="IQ42" s="24"/>
      <c r="IR42" s="24"/>
      <c r="IS42" s="24"/>
      <c r="IT42" s="24"/>
      <c r="IU42" s="24"/>
      <c r="IV42" s="24"/>
      <c r="IW42" s="24"/>
      <c r="IX42" s="24"/>
      <c r="IY42" s="24"/>
      <c r="IZ42" s="24"/>
      <c r="JA42" s="24"/>
      <c r="JB42" s="24"/>
      <c r="JC42" s="24"/>
      <c r="JD42" s="24"/>
      <c r="JE42" s="24"/>
      <c r="JF42" s="24"/>
      <c r="JG42" s="24"/>
      <c r="JH42" s="24"/>
      <c r="JI42" s="24"/>
      <c r="JJ42" s="24"/>
      <c r="JK42" s="24"/>
      <c r="JL42" s="24"/>
      <c r="JM42" s="24"/>
      <c r="JN42" s="24"/>
      <c r="JO42" s="24"/>
      <c r="JP42" s="24"/>
      <c r="JQ42" s="24"/>
      <c r="JR42" s="24"/>
      <c r="JS42" s="24"/>
      <c r="JT42" s="24"/>
      <c r="JU42" s="24"/>
      <c r="JV42" s="24"/>
      <c r="JW42" s="24"/>
      <c r="JX42" s="24"/>
      <c r="JY42" s="24"/>
      <c r="JZ42" s="24"/>
      <c r="KA42" s="24"/>
      <c r="KB42" s="24"/>
      <c r="KC42" s="24"/>
      <c r="KD42" s="24"/>
      <c r="KE42" s="24"/>
      <c r="KF42" s="24"/>
      <c r="KG42" s="24"/>
      <c r="KH42" s="24"/>
      <c r="KI42" s="24"/>
      <c r="KJ42" s="24"/>
      <c r="KK42" s="24"/>
      <c r="KL42" s="24"/>
      <c r="KM42" s="24"/>
      <c r="KN42" s="24"/>
      <c r="KO42" s="24"/>
      <c r="KP42" s="24"/>
      <c r="KQ42" s="24"/>
      <c r="KR42" s="24"/>
      <c r="KS42" s="24"/>
      <c r="KT42" s="24"/>
      <c r="KU42" s="24"/>
      <c r="KV42" s="24"/>
      <c r="KW42" s="24"/>
      <c r="KX42" s="24"/>
      <c r="KY42" s="24"/>
      <c r="KZ42" s="24"/>
      <c r="LA42" s="24"/>
      <c r="LB42" s="24"/>
      <c r="LC42" s="24"/>
      <c r="LD42" s="24"/>
      <c r="LE42" s="24"/>
      <c r="LF42" s="24"/>
      <c r="LG42" s="24"/>
      <c r="LH42" s="24"/>
      <c r="LI42" s="24"/>
      <c r="LJ42" s="24"/>
      <c r="LK42" s="24"/>
      <c r="LL42" s="24"/>
      <c r="LM42" s="24"/>
      <c r="LN42" s="24"/>
      <c r="LO42" s="24"/>
      <c r="LP42" s="24"/>
      <c r="LQ42" s="24"/>
      <c r="LR42" s="24"/>
      <c r="LS42" s="24"/>
      <c r="LT42" s="24"/>
      <c r="LU42" s="24"/>
      <c r="LV42" s="24"/>
      <c r="LW42" s="24"/>
      <c r="LX42" s="24"/>
      <c r="LY42" s="24"/>
      <c r="LZ42" s="24"/>
      <c r="MA42" s="24"/>
      <c r="MB42" s="24"/>
      <c r="MC42" s="24"/>
      <c r="MD42" s="24"/>
      <c r="ME42" s="24"/>
      <c r="MF42" s="24"/>
      <c r="MG42" s="24"/>
      <c r="MH42" s="24"/>
      <c r="MI42" s="24"/>
      <c r="MJ42" s="24"/>
      <c r="MK42" s="24"/>
      <c r="ML42" s="24"/>
      <c r="MM42" s="24"/>
      <c r="MN42" s="24"/>
      <c r="MO42" s="24"/>
      <c r="MP42" s="24"/>
      <c r="MQ42" s="24"/>
      <c r="MR42" s="24"/>
      <c r="MS42" s="24"/>
      <c r="MT42" s="24"/>
      <c r="MU42" s="24"/>
      <c r="MV42" s="24"/>
      <c r="MW42" s="24"/>
      <c r="MX42" s="24"/>
      <c r="MY42" s="24"/>
      <c r="MZ42" s="24"/>
      <c r="NA42" s="24"/>
      <c r="NB42" s="24"/>
      <c r="NC42" s="24"/>
      <c r="ND42" s="24"/>
      <c r="NE42" s="24"/>
      <c r="NF42" s="24"/>
      <c r="NG42" s="24"/>
      <c r="NH42" s="24"/>
      <c r="NI42" s="24"/>
      <c r="NJ42" s="24"/>
      <c r="NK42" s="24"/>
      <c r="NL42" s="24"/>
      <c r="NM42" s="24"/>
      <c r="NN42" s="24"/>
      <c r="NO42" s="24"/>
      <c r="NP42" s="24"/>
      <c r="NQ42" s="24"/>
      <c r="NR42" s="24"/>
      <c r="NS42" s="24"/>
      <c r="NT42" s="24"/>
      <c r="NU42" s="24"/>
      <c r="NV42" s="24"/>
      <c r="NW42" s="24"/>
      <c r="NX42" s="24"/>
      <c r="NY42" s="24"/>
      <c r="NZ42" s="24"/>
      <c r="OA42" s="24"/>
      <c r="OB42" s="24"/>
      <c r="OC42" s="24"/>
      <c r="OD42" s="24"/>
      <c r="OE42" s="24"/>
      <c r="OF42" s="24"/>
      <c r="OG42" s="24"/>
      <c r="OH42" s="24"/>
      <c r="OI42" s="24"/>
      <c r="OJ42" s="24"/>
      <c r="OK42" s="24"/>
      <c r="OL42" s="24"/>
      <c r="OM42" s="24"/>
      <c r="ON42" s="24"/>
      <c r="OO42" s="24"/>
      <c r="OP42" s="24"/>
      <c r="OQ42" s="24"/>
      <c r="OR42" s="24"/>
      <c r="OS42" s="24"/>
      <c r="OT42" s="24"/>
      <c r="OU42" s="24"/>
      <c r="OV42" s="24"/>
      <c r="OW42" s="24"/>
      <c r="OX42" s="24"/>
      <c r="OY42" s="24"/>
      <c r="OZ42" s="24"/>
      <c r="PA42" s="24"/>
      <c r="PB42" s="24"/>
      <c r="PC42" s="24"/>
      <c r="PD42" s="24"/>
      <c r="PE42" s="24"/>
      <c r="PF42" s="24"/>
      <c r="PG42" s="24"/>
      <c r="PH42" s="24"/>
      <c r="PI42" s="24"/>
      <c r="PJ42" s="24"/>
      <c r="PK42" s="24"/>
      <c r="PL42" s="24"/>
      <c r="PM42" s="24"/>
      <c r="PN42" s="24"/>
      <c r="PO42" s="24"/>
      <c r="PP42" s="24"/>
      <c r="PQ42" s="24"/>
      <c r="PR42" s="24"/>
      <c r="PS42" s="24"/>
      <c r="PT42" s="24"/>
      <c r="PU42" s="24"/>
      <c r="PV42" s="24"/>
      <c r="PW42" s="24"/>
      <c r="PX42" s="24"/>
      <c r="PY42" s="24"/>
      <c r="PZ42" s="24"/>
      <c r="QA42" s="24"/>
      <c r="QB42" s="24"/>
      <c r="QC42" s="24"/>
      <c r="QD42" s="24"/>
      <c r="QE42" s="24"/>
      <c r="QF42" s="24"/>
      <c r="QG42" s="24"/>
      <c r="QH42" s="24"/>
      <c r="QI42" s="24"/>
      <c r="QJ42" s="24"/>
      <c r="QK42" s="24"/>
      <c r="QL42" s="24"/>
      <c r="QM42" s="24"/>
      <c r="QN42" s="24"/>
      <c r="QO42" s="24"/>
      <c r="QP42" s="24"/>
      <c r="QQ42" s="24"/>
      <c r="QR42" s="24"/>
      <c r="QS42" s="24"/>
      <c r="QT42" s="24"/>
      <c r="QU42" s="24"/>
      <c r="QV42" s="24"/>
      <c r="QW42" s="24"/>
      <c r="QX42" s="24"/>
      <c r="QY42" s="24"/>
      <c r="QZ42" s="24"/>
      <c r="RA42" s="24"/>
      <c r="RB42" s="24"/>
      <c r="RC42" s="24"/>
      <c r="RD42" s="24"/>
      <c r="RE42" s="24"/>
      <c r="RF42" s="24"/>
      <c r="RG42" s="24"/>
      <c r="RH42" s="24"/>
      <c r="RI42" s="24"/>
      <c r="RJ42" s="24"/>
      <c r="RK42" s="24"/>
      <c r="RL42" s="24"/>
      <c r="RM42" s="24"/>
      <c r="RN42" s="24"/>
      <c r="RO42" s="24"/>
      <c r="RP42" s="24"/>
      <c r="RQ42" s="24"/>
      <c r="RR42" s="24"/>
      <c r="RS42" s="24"/>
      <c r="RT42" s="24"/>
      <c r="RU42" s="24"/>
      <c r="RV42" s="24"/>
      <c r="RW42" s="24"/>
      <c r="RX42" s="24"/>
      <c r="RY42" s="24"/>
      <c r="RZ42" s="24"/>
      <c r="SA42" s="24"/>
      <c r="SB42" s="24"/>
      <c r="SC42" s="24"/>
      <c r="SD42" s="24"/>
      <c r="SE42" s="24"/>
      <c r="SF42" s="24"/>
      <c r="SG42" s="24"/>
      <c r="SH42" s="24"/>
      <c r="SI42" s="24"/>
      <c r="SJ42" s="24"/>
      <c r="SK42" s="24"/>
      <c r="SL42" s="24"/>
      <c r="SM42" s="24"/>
      <c r="SN42" s="24"/>
      <c r="SO42" s="24"/>
      <c r="SP42" s="24"/>
      <c r="SQ42" s="24"/>
      <c r="SR42" s="24"/>
      <c r="SS42" s="24"/>
      <c r="ST42" s="24"/>
      <c r="SU42" s="24"/>
      <c r="SV42" s="24"/>
      <c r="SW42" s="24"/>
      <c r="SX42" s="24"/>
      <c r="SY42" s="24"/>
      <c r="SZ42" s="24"/>
      <c r="TA42" s="24"/>
      <c r="TB42" s="24"/>
      <c r="TC42" s="24"/>
      <c r="TD42" s="24"/>
      <c r="TE42" s="24"/>
      <c r="TF42" s="24"/>
      <c r="TG42" s="24"/>
      <c r="TH42" s="24"/>
      <c r="TI42" s="24"/>
      <c r="TJ42" s="24"/>
      <c r="TK42" s="24"/>
      <c r="TL42" s="24"/>
      <c r="TM42" s="24"/>
      <c r="TN42" s="24"/>
      <c r="TO42" s="24"/>
      <c r="TP42" s="24"/>
      <c r="TQ42" s="24"/>
      <c r="TR42" s="24"/>
      <c r="TS42" s="24"/>
      <c r="TT42" s="24"/>
      <c r="TU42" s="24"/>
      <c r="TV42" s="24"/>
      <c r="TW42" s="24"/>
      <c r="TX42" s="24"/>
      <c r="TY42" s="24"/>
      <c r="TZ42" s="24"/>
      <c r="UA42" s="24"/>
      <c r="UB42" s="24"/>
      <c r="UC42" s="24"/>
      <c r="UD42" s="24"/>
      <c r="UE42" s="24"/>
      <c r="UF42" s="24"/>
      <c r="UG42" s="24"/>
      <c r="UH42" s="24"/>
      <c r="UI42" s="24"/>
      <c r="UJ42" s="24"/>
      <c r="UK42" s="24"/>
      <c r="UL42" s="24"/>
      <c r="UM42" s="24"/>
      <c r="UN42" s="24"/>
      <c r="UO42" s="24"/>
      <c r="UP42" s="24"/>
      <c r="UQ42" s="24"/>
      <c r="UR42" s="24"/>
      <c r="US42" s="24"/>
      <c r="UT42" s="24"/>
      <c r="UU42" s="24"/>
      <c r="UV42" s="24"/>
      <c r="UW42" s="24"/>
      <c r="UX42" s="24"/>
      <c r="UY42" s="24"/>
      <c r="UZ42" s="24"/>
      <c r="VA42" s="24"/>
      <c r="VB42" s="24"/>
      <c r="VC42" s="24"/>
      <c r="VD42" s="24"/>
      <c r="VE42" s="24"/>
      <c r="VF42" s="24"/>
      <c r="VG42" s="24"/>
      <c r="VH42" s="24"/>
      <c r="VI42" s="24"/>
      <c r="VJ42" s="24"/>
      <c r="VK42" s="24"/>
      <c r="VL42" s="24"/>
      <c r="VM42" s="24"/>
      <c r="VN42" s="24"/>
      <c r="VO42" s="24"/>
      <c r="VP42" s="24"/>
      <c r="VQ42" s="24"/>
      <c r="VR42" s="24"/>
      <c r="VS42" s="24"/>
      <c r="VT42" s="24"/>
      <c r="VU42" s="24"/>
      <c r="VV42" s="24"/>
      <c r="VW42" s="24"/>
      <c r="VX42" s="24"/>
      <c r="VY42" s="24"/>
      <c r="VZ42" s="24"/>
      <c r="WA42" s="24"/>
      <c r="WB42" s="24"/>
      <c r="WC42" s="24"/>
      <c r="WD42" s="24"/>
      <c r="WE42" s="24"/>
      <c r="WF42" s="24"/>
      <c r="WG42" s="24"/>
      <c r="WH42" s="24"/>
      <c r="WI42" s="24"/>
      <c r="WJ42" s="24"/>
      <c r="WK42" s="24"/>
      <c r="WL42" s="24"/>
      <c r="WM42" s="24"/>
      <c r="WN42" s="24"/>
      <c r="WO42" s="24"/>
      <c r="WP42" s="24"/>
      <c r="WQ42" s="24"/>
      <c r="WR42" s="24"/>
      <c r="WS42" s="24"/>
      <c r="WT42" s="24"/>
      <c r="WU42" s="24"/>
      <c r="WV42" s="24"/>
      <c r="WW42" s="24"/>
      <c r="WX42" s="24"/>
      <c r="WY42" s="24"/>
      <c r="WZ42" s="24"/>
      <c r="XA42" s="24"/>
      <c r="XB42" s="24"/>
      <c r="XC42" s="24"/>
      <c r="XD42" s="24"/>
      <c r="XE42" s="24"/>
      <c r="XF42" s="24"/>
      <c r="XG42" s="24"/>
      <c r="XH42" s="24"/>
      <c r="XI42" s="24"/>
      <c r="XJ42" s="24"/>
      <c r="XK42" s="24"/>
      <c r="XL42" s="24"/>
      <c r="XM42" s="24"/>
      <c r="XN42" s="24"/>
      <c r="XO42" s="24"/>
      <c r="XP42" s="24"/>
      <c r="XQ42" s="24"/>
      <c r="XR42" s="24"/>
      <c r="XS42" s="24"/>
      <c r="XT42" s="24"/>
      <c r="XU42" s="24"/>
      <c r="XV42" s="24"/>
      <c r="XW42" s="24"/>
      <c r="XX42" s="24"/>
      <c r="XY42" s="24"/>
      <c r="XZ42" s="24"/>
      <c r="YA42" s="24"/>
      <c r="YB42" s="24"/>
      <c r="YC42" s="24"/>
      <c r="YD42" s="24"/>
      <c r="YE42" s="24"/>
      <c r="YF42" s="24"/>
      <c r="YG42" s="24"/>
      <c r="YH42" s="24"/>
      <c r="YI42" s="24"/>
      <c r="YJ42" s="24"/>
      <c r="YK42" s="24"/>
      <c r="YL42" s="24"/>
      <c r="YM42" s="24"/>
      <c r="YN42" s="24"/>
      <c r="YO42" s="24"/>
      <c r="YP42" s="24"/>
      <c r="YQ42" s="24"/>
      <c r="YR42" s="24"/>
      <c r="YS42" s="24"/>
      <c r="YT42" s="24"/>
      <c r="YU42" s="24"/>
      <c r="YV42" s="24"/>
      <c r="YW42" s="24"/>
      <c r="YX42" s="24"/>
      <c r="YY42" s="24"/>
      <c r="YZ42" s="24"/>
      <c r="ZA42" s="24"/>
      <c r="ZB42" s="24"/>
      <c r="ZC42" s="24"/>
      <c r="ZD42" s="24"/>
      <c r="ZE42" s="24"/>
      <c r="ZF42" s="24"/>
      <c r="ZG42" s="24"/>
      <c r="ZH42" s="24"/>
      <c r="ZI42" s="24"/>
      <c r="ZJ42" s="24"/>
      <c r="ZK42" s="24"/>
      <c r="ZL42" s="24"/>
      <c r="ZM42" s="24"/>
      <c r="ZN42" s="24"/>
      <c r="ZO42" s="24"/>
      <c r="ZP42" s="24"/>
      <c r="ZQ42" s="24"/>
      <c r="ZR42" s="24"/>
      <c r="ZS42" s="24"/>
      <c r="ZT42" s="24"/>
      <c r="ZU42" s="24"/>
      <c r="ZV42" s="24"/>
      <c r="ZW42" s="24"/>
      <c r="ZX42" s="24"/>
      <c r="ZY42" s="24"/>
      <c r="ZZ42" s="24"/>
      <c r="AAA42" s="24"/>
      <c r="AAB42" s="24"/>
      <c r="AAC42" s="24"/>
      <c r="AAD42" s="24"/>
      <c r="AAE42" s="24"/>
      <c r="AAF42" s="24"/>
      <c r="AAG42" s="24"/>
      <c r="AAH42" s="24"/>
      <c r="AAI42" s="24"/>
      <c r="AAJ42" s="24"/>
      <c r="AAK42" s="24"/>
      <c r="AAL42" s="24"/>
      <c r="AAM42" s="24"/>
      <c r="AAN42" s="24"/>
      <c r="AAO42" s="24"/>
      <c r="AAP42" s="24"/>
      <c r="AAQ42" s="24"/>
      <c r="AAR42" s="24"/>
      <c r="AAS42" s="24"/>
      <c r="AAT42" s="24"/>
      <c r="AAU42" s="24"/>
      <c r="AAV42" s="24"/>
      <c r="AAW42" s="24"/>
      <c r="AAX42" s="24"/>
      <c r="AAY42" s="24"/>
      <c r="AAZ42" s="24"/>
      <c r="ABA42" s="24"/>
      <c r="ABB42" s="24"/>
      <c r="ABC42" s="24"/>
      <c r="ABD42" s="24"/>
      <c r="ABE42" s="24"/>
      <c r="ABF42" s="24"/>
      <c r="ABG42" s="24"/>
      <c r="ABH42" s="24"/>
      <c r="ABI42" s="24"/>
      <c r="ABJ42" s="24"/>
      <c r="ABK42" s="24"/>
      <c r="ABL42" s="24"/>
      <c r="ABM42" s="24"/>
      <c r="ABN42" s="24"/>
      <c r="ABO42" s="24"/>
      <c r="ABP42" s="24"/>
      <c r="ABQ42" s="24"/>
      <c r="ABR42" s="24"/>
      <c r="ABS42" s="24"/>
      <c r="ABT42" s="24"/>
      <c r="ABU42" s="24"/>
      <c r="ABV42" s="24"/>
      <c r="ABW42" s="24"/>
      <c r="ABX42" s="24"/>
      <c r="ABY42" s="24"/>
      <c r="ABZ42" s="24"/>
      <c r="ACA42" s="24"/>
      <c r="ACB42" s="24"/>
      <c r="ACC42" s="24"/>
      <c r="ACD42" s="24"/>
      <c r="ACE42" s="24"/>
      <c r="ACF42" s="24"/>
      <c r="ACG42" s="24"/>
      <c r="ACH42" s="24"/>
      <c r="ACI42" s="24"/>
      <c r="ACJ42" s="24"/>
      <c r="ACK42" s="24"/>
      <c r="ACL42" s="24"/>
      <c r="ACM42" s="24"/>
      <c r="ACN42" s="24"/>
      <c r="ACO42" s="24"/>
      <c r="ACP42" s="24"/>
      <c r="ACQ42" s="24"/>
      <c r="ACR42" s="24"/>
      <c r="ACS42" s="24"/>
      <c r="ACT42" s="24"/>
      <c r="ACU42" s="24"/>
      <c r="ACV42" s="24"/>
      <c r="ACW42" s="24"/>
      <c r="ACX42" s="24"/>
      <c r="ACY42" s="24"/>
      <c r="ACZ42" s="24"/>
      <c r="ADA42" s="24"/>
      <c r="ADB42" s="24"/>
      <c r="ADC42" s="24"/>
      <c r="ADD42" s="24"/>
      <c r="ADE42" s="24"/>
      <c r="ADF42" s="24"/>
      <c r="ADG42" s="24"/>
      <c r="ADH42" s="24"/>
      <c r="ADI42" s="24"/>
      <c r="ADJ42" s="24"/>
      <c r="ADK42" s="24"/>
      <c r="ADL42" s="24"/>
      <c r="ADM42" s="24"/>
      <c r="ADN42" s="24"/>
      <c r="ADO42" s="24"/>
      <c r="ADP42" s="24"/>
      <c r="ADQ42" s="24"/>
      <c r="ADR42" s="24"/>
      <c r="ADS42" s="24"/>
      <c r="ADT42" s="24"/>
      <c r="ADU42" s="24"/>
      <c r="ADV42" s="24"/>
      <c r="ADW42" s="24"/>
      <c r="ADX42" s="24"/>
      <c r="ADY42" s="24"/>
      <c r="ADZ42" s="24"/>
      <c r="AEA42" s="24"/>
      <c r="AEB42" s="24"/>
      <c r="AEC42" s="24"/>
      <c r="AED42" s="24"/>
      <c r="AEE42" s="24"/>
      <c r="AEF42" s="24"/>
      <c r="AEG42" s="24"/>
      <c r="AEH42" s="24"/>
      <c r="AEI42" s="24"/>
      <c r="AEJ42" s="24"/>
      <c r="AEK42" s="24"/>
      <c r="AEL42" s="24"/>
      <c r="AEM42" s="24"/>
      <c r="AEN42" s="24"/>
      <c r="AEO42" s="24"/>
      <c r="AEP42" s="24"/>
      <c r="AEQ42" s="24"/>
      <c r="AER42" s="24"/>
      <c r="AES42" s="24"/>
      <c r="AET42" s="24"/>
      <c r="AEU42" s="24"/>
      <c r="AEV42" s="24"/>
      <c r="AEW42" s="24"/>
      <c r="AEX42" s="24"/>
      <c r="AEY42" s="24"/>
      <c r="AEZ42" s="24"/>
      <c r="AFA42" s="24"/>
      <c r="AFB42" s="24"/>
      <c r="AFC42" s="24"/>
      <c r="AFD42" s="24"/>
      <c r="AFE42" s="24"/>
      <c r="AFF42" s="24"/>
      <c r="AFG42" s="24"/>
      <c r="AFH42" s="24"/>
      <c r="AFI42" s="24"/>
      <c r="AFJ42" s="24"/>
      <c r="AFK42" s="24"/>
      <c r="AFL42" s="24"/>
      <c r="AFM42" s="24"/>
      <c r="AFN42" s="24"/>
      <c r="AFO42" s="24"/>
      <c r="AFP42" s="24"/>
      <c r="AFQ42" s="24"/>
      <c r="AFR42" s="24"/>
      <c r="AFS42" s="24"/>
      <c r="AFT42" s="24"/>
      <c r="AFU42" s="24"/>
      <c r="AFV42" s="24"/>
      <c r="AFW42" s="24"/>
      <c r="AFX42" s="24"/>
      <c r="AFY42" s="24"/>
      <c r="AFZ42" s="24"/>
      <c r="AGA42" s="24"/>
      <c r="AGB42" s="24"/>
      <c r="AGC42" s="24"/>
      <c r="AGD42" s="24"/>
      <c r="AGE42" s="24"/>
      <c r="AGF42" s="24"/>
      <c r="AGG42" s="24"/>
      <c r="AGH42" s="24"/>
      <c r="AGI42" s="24"/>
      <c r="AGJ42" s="24"/>
      <c r="AGK42" s="24"/>
      <c r="AGL42" s="24"/>
      <c r="AGM42" s="24"/>
      <c r="AGN42" s="24"/>
      <c r="AGO42" s="24"/>
      <c r="AGP42" s="24"/>
      <c r="AGQ42" s="24"/>
      <c r="AGR42" s="24"/>
      <c r="AGS42" s="24"/>
      <c r="AGT42" s="24"/>
      <c r="AGU42" s="24"/>
      <c r="AGV42" s="24"/>
      <c r="AGW42" s="24"/>
      <c r="AGX42" s="24"/>
      <c r="AGY42" s="24"/>
      <c r="AGZ42" s="24"/>
      <c r="AHA42" s="24"/>
      <c r="AHB42" s="24"/>
      <c r="AHC42" s="24"/>
      <c r="AHD42" s="24"/>
      <c r="AHE42" s="24"/>
      <c r="AHF42" s="24"/>
      <c r="AHG42" s="24"/>
      <c r="AHH42" s="24"/>
      <c r="AHI42" s="24"/>
      <c r="AHJ42" s="24"/>
      <c r="AHK42" s="24"/>
      <c r="AHL42" s="24"/>
      <c r="AHM42" s="24"/>
      <c r="AHN42" s="24"/>
      <c r="AHO42" s="24"/>
      <c r="AHP42" s="24"/>
      <c r="AHQ42" s="24"/>
      <c r="AHR42" s="24"/>
      <c r="AHS42" s="24"/>
      <c r="AHT42" s="24"/>
      <c r="AHU42" s="24"/>
      <c r="AHV42" s="24"/>
      <c r="AHW42" s="24"/>
      <c r="AHX42" s="24"/>
      <c r="AHY42" s="24"/>
      <c r="AHZ42" s="24"/>
      <c r="AIA42" s="24"/>
      <c r="AIB42" s="24"/>
      <c r="AIC42" s="24"/>
      <c r="AID42" s="24"/>
      <c r="AIE42" s="24"/>
      <c r="AIF42" s="24"/>
      <c r="AIG42" s="24"/>
      <c r="AIH42" s="24"/>
      <c r="AII42" s="24"/>
      <c r="AIJ42" s="24"/>
      <c r="AIK42" s="24"/>
      <c r="AIL42" s="24"/>
      <c r="AIM42" s="24"/>
      <c r="AIN42" s="24"/>
      <c r="AIO42" s="24"/>
      <c r="AIP42" s="24"/>
      <c r="AIQ42" s="24"/>
      <c r="AIR42" s="24"/>
      <c r="AIS42" s="24"/>
      <c r="AIT42" s="24"/>
      <c r="AIU42" s="24"/>
      <c r="AIV42" s="24"/>
      <c r="AIW42" s="24"/>
      <c r="AIX42" s="24"/>
      <c r="AIY42" s="24"/>
      <c r="AIZ42" s="24"/>
      <c r="AJA42" s="24"/>
      <c r="AJB42" s="24"/>
      <c r="AJC42" s="24"/>
      <c r="AJD42" s="24"/>
      <c r="AJE42" s="24"/>
      <c r="AJF42" s="24"/>
      <c r="AJG42" s="24"/>
      <c r="AJH42" s="24"/>
      <c r="AJI42" s="24"/>
      <c r="AJJ42" s="24"/>
      <c r="AJK42" s="24"/>
      <c r="AJL42" s="24"/>
      <c r="AJM42" s="24"/>
      <c r="AJN42" s="24"/>
      <c r="AJO42" s="24"/>
      <c r="AJP42" s="24"/>
      <c r="AJQ42" s="24"/>
      <c r="AJR42" s="24"/>
      <c r="AJS42" s="24"/>
      <c r="AJT42" s="24"/>
      <c r="AJU42" s="24"/>
      <c r="AJV42" s="24"/>
      <c r="AJW42" s="24"/>
      <c r="AJX42" s="24"/>
      <c r="AJY42" s="24"/>
      <c r="AJZ42" s="24"/>
      <c r="AKA42" s="24"/>
      <c r="AKB42" s="24"/>
      <c r="AKC42" s="24"/>
      <c r="AKD42" s="24"/>
      <c r="AKE42" s="24"/>
      <c r="AKF42" s="24"/>
      <c r="AKG42" s="24"/>
      <c r="AKH42" s="24"/>
      <c r="AKI42" s="24"/>
      <c r="AKJ42" s="24"/>
      <c r="AKK42" s="24"/>
      <c r="AKL42" s="24"/>
      <c r="AKM42" s="24"/>
      <c r="AKN42" s="24"/>
      <c r="AKO42" s="24"/>
      <c r="AKP42" s="24"/>
      <c r="AKQ42" s="24"/>
      <c r="AKR42" s="24"/>
      <c r="AKS42" s="24"/>
      <c r="AKT42" s="24"/>
      <c r="AKU42" s="24"/>
      <c r="AKV42" s="24"/>
      <c r="AKW42" s="24"/>
      <c r="AKX42" s="24"/>
      <c r="AKY42" s="24"/>
      <c r="AKZ42" s="24"/>
      <c r="ALA42" s="24"/>
      <c r="ALB42" s="24"/>
      <c r="ALC42" s="24"/>
      <c r="ALD42" s="24"/>
      <c r="ALE42" s="24"/>
      <c r="ALF42" s="24"/>
      <c r="ALG42" s="24"/>
      <c r="ALH42" s="24"/>
      <c r="ALI42" s="24"/>
      <c r="ALJ42" s="24"/>
      <c r="ALK42" s="24"/>
      <c r="ALL42" s="24"/>
      <c r="ALM42" s="24"/>
      <c r="ALN42" s="24"/>
      <c r="ALO42" s="24"/>
      <c r="ALP42" s="24"/>
      <c r="ALQ42" s="24"/>
      <c r="ALR42" s="24"/>
      <c r="ALS42" s="24"/>
      <c r="ALT42" s="24"/>
      <c r="ALU42" s="24"/>
      <c r="ALV42" s="24"/>
      <c r="ALW42" s="24"/>
      <c r="ALX42" s="24"/>
      <c r="ALY42" s="24"/>
      <c r="ALZ42" s="24"/>
      <c r="AMA42" s="24"/>
      <c r="AMB42" s="24"/>
      <c r="AMC42" s="24"/>
      <c r="AMD42" s="24"/>
      <c r="AME42" s="24"/>
      <c r="AMF42" s="24"/>
      <c r="AMG42" s="24"/>
      <c r="AMH42" s="24"/>
      <c r="AMI42" s="24"/>
      <c r="AMJ42" s="24"/>
      <c r="AMK42" s="24"/>
      <c r="AML42" s="24"/>
    </row>
    <row r="43" spans="1:1026" s="72" customFormat="1">
      <c r="A43" s="34"/>
      <c r="B43" s="34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4"/>
      <c r="BQ43" s="24"/>
      <c r="BR43" s="24"/>
      <c r="BS43" s="24"/>
      <c r="BT43" s="24"/>
      <c r="BU43" s="24"/>
      <c r="BV43" s="24"/>
      <c r="BW43" s="24"/>
      <c r="BX43" s="24"/>
      <c r="BY43" s="24"/>
      <c r="BZ43" s="24"/>
      <c r="CA43" s="24"/>
      <c r="CB43" s="24"/>
      <c r="CC43" s="24"/>
      <c r="CD43" s="24"/>
      <c r="CE43" s="24"/>
      <c r="CF43" s="24"/>
      <c r="CG43" s="24"/>
      <c r="CH43" s="24"/>
      <c r="CI43" s="24"/>
      <c r="CJ43" s="24"/>
      <c r="CK43" s="24"/>
      <c r="CL43" s="24"/>
      <c r="CM43" s="24"/>
      <c r="CN43" s="24"/>
      <c r="CO43" s="24"/>
      <c r="CP43" s="24"/>
      <c r="CQ43" s="24"/>
      <c r="CR43" s="24"/>
      <c r="CS43" s="24"/>
      <c r="CT43" s="24"/>
      <c r="CU43" s="24"/>
      <c r="CV43" s="24"/>
      <c r="CW43" s="24"/>
      <c r="CX43" s="24"/>
      <c r="CY43" s="24"/>
      <c r="CZ43" s="24"/>
      <c r="DA43" s="24"/>
      <c r="DB43" s="24"/>
      <c r="DC43" s="24"/>
      <c r="DD43" s="24"/>
      <c r="DE43" s="24"/>
      <c r="DF43" s="24"/>
      <c r="DG43" s="24"/>
      <c r="DH43" s="24"/>
      <c r="DI43" s="24"/>
      <c r="DJ43" s="24"/>
      <c r="DK43" s="24"/>
      <c r="DL43" s="24"/>
      <c r="DM43" s="24"/>
      <c r="DN43" s="24"/>
      <c r="DO43" s="24"/>
      <c r="DP43" s="24"/>
      <c r="DQ43" s="24"/>
      <c r="DR43" s="24"/>
      <c r="DS43" s="24"/>
      <c r="DT43" s="24"/>
      <c r="DU43" s="24"/>
      <c r="DV43" s="24"/>
      <c r="DW43" s="24"/>
      <c r="DX43" s="24"/>
      <c r="DY43" s="24"/>
      <c r="DZ43" s="24"/>
      <c r="EA43" s="24"/>
      <c r="EB43" s="24"/>
      <c r="EC43" s="24"/>
      <c r="ED43" s="24"/>
      <c r="EE43" s="24"/>
      <c r="EF43" s="24"/>
      <c r="EG43" s="24"/>
      <c r="EH43" s="24"/>
      <c r="EI43" s="24"/>
      <c r="EJ43" s="24"/>
      <c r="EK43" s="24"/>
      <c r="EL43" s="24"/>
      <c r="EM43" s="24"/>
      <c r="EN43" s="24"/>
      <c r="EO43" s="24"/>
      <c r="EP43" s="24"/>
      <c r="EQ43" s="24"/>
      <c r="ER43" s="24"/>
      <c r="ES43" s="24"/>
      <c r="ET43" s="24"/>
      <c r="EU43" s="24"/>
      <c r="EV43" s="24"/>
      <c r="EW43" s="24"/>
      <c r="EX43" s="24"/>
      <c r="EY43" s="24"/>
      <c r="EZ43" s="24"/>
      <c r="FA43" s="24"/>
      <c r="FB43" s="24"/>
      <c r="FC43" s="24"/>
      <c r="FD43" s="24"/>
      <c r="FE43" s="24"/>
      <c r="FF43" s="24"/>
      <c r="FG43" s="24"/>
      <c r="FH43" s="24"/>
      <c r="FI43" s="24"/>
      <c r="FJ43" s="24"/>
      <c r="FK43" s="24"/>
      <c r="FL43" s="24"/>
      <c r="FM43" s="24"/>
      <c r="FN43" s="24"/>
      <c r="FO43" s="24"/>
      <c r="FP43" s="24"/>
      <c r="FQ43" s="24"/>
      <c r="FR43" s="24"/>
      <c r="FS43" s="24"/>
      <c r="FT43" s="24"/>
      <c r="FU43" s="24"/>
      <c r="FV43" s="24"/>
      <c r="FW43" s="24"/>
      <c r="FX43" s="24"/>
      <c r="FY43" s="24"/>
      <c r="FZ43" s="24"/>
      <c r="GA43" s="24"/>
      <c r="GB43" s="24"/>
      <c r="GC43" s="24"/>
      <c r="GD43" s="24"/>
      <c r="GE43" s="24"/>
      <c r="GF43" s="24"/>
      <c r="GG43" s="24"/>
      <c r="GH43" s="24"/>
      <c r="GI43" s="24"/>
      <c r="GJ43" s="24"/>
      <c r="GK43" s="24"/>
      <c r="GL43" s="24"/>
      <c r="GM43" s="24"/>
      <c r="GN43" s="24"/>
      <c r="GO43" s="24"/>
      <c r="GP43" s="24"/>
      <c r="GQ43" s="24"/>
      <c r="GR43" s="24"/>
      <c r="GS43" s="24"/>
      <c r="GT43" s="24"/>
      <c r="GU43" s="24"/>
      <c r="GV43" s="24"/>
      <c r="GW43" s="24"/>
      <c r="GX43" s="24"/>
      <c r="GY43" s="24"/>
      <c r="GZ43" s="24"/>
      <c r="HA43" s="24"/>
      <c r="HB43" s="24"/>
      <c r="HC43" s="24"/>
      <c r="HD43" s="24"/>
      <c r="HE43" s="24"/>
      <c r="HF43" s="24"/>
      <c r="HG43" s="24"/>
      <c r="HH43" s="24"/>
      <c r="HI43" s="24"/>
      <c r="HJ43" s="24"/>
      <c r="HK43" s="24"/>
      <c r="HL43" s="24"/>
      <c r="HM43" s="24"/>
      <c r="HN43" s="24"/>
      <c r="HO43" s="24"/>
      <c r="HP43" s="24"/>
      <c r="HQ43" s="24"/>
      <c r="HR43" s="24"/>
      <c r="HS43" s="24"/>
      <c r="HT43" s="24"/>
      <c r="HU43" s="24"/>
      <c r="HV43" s="24"/>
      <c r="HW43" s="24"/>
      <c r="HX43" s="24"/>
      <c r="HY43" s="24"/>
      <c r="HZ43" s="24"/>
      <c r="IA43" s="24"/>
      <c r="IB43" s="24"/>
      <c r="IC43" s="24"/>
      <c r="ID43" s="24"/>
      <c r="IE43" s="24"/>
      <c r="IF43" s="24"/>
      <c r="IG43" s="24"/>
      <c r="IH43" s="24"/>
      <c r="II43" s="24"/>
      <c r="IJ43" s="24"/>
      <c r="IK43" s="24"/>
      <c r="IL43" s="24"/>
      <c r="IM43" s="24"/>
      <c r="IN43" s="24"/>
      <c r="IO43" s="24"/>
      <c r="IP43" s="24"/>
      <c r="IQ43" s="24"/>
      <c r="IR43" s="24"/>
      <c r="IS43" s="24"/>
      <c r="IT43" s="24"/>
      <c r="IU43" s="24"/>
      <c r="IV43" s="24"/>
      <c r="IW43" s="24"/>
      <c r="IX43" s="24"/>
      <c r="IY43" s="24"/>
      <c r="IZ43" s="24"/>
      <c r="JA43" s="24"/>
      <c r="JB43" s="24"/>
      <c r="JC43" s="24"/>
      <c r="JD43" s="24"/>
      <c r="JE43" s="24"/>
      <c r="JF43" s="24"/>
      <c r="JG43" s="24"/>
      <c r="JH43" s="24"/>
      <c r="JI43" s="24"/>
      <c r="JJ43" s="24"/>
      <c r="JK43" s="24"/>
      <c r="JL43" s="24"/>
      <c r="JM43" s="24"/>
      <c r="JN43" s="24"/>
      <c r="JO43" s="24"/>
      <c r="JP43" s="24"/>
      <c r="JQ43" s="24"/>
      <c r="JR43" s="24"/>
      <c r="JS43" s="24"/>
      <c r="JT43" s="24"/>
      <c r="JU43" s="24"/>
      <c r="JV43" s="24"/>
      <c r="JW43" s="24"/>
      <c r="JX43" s="24"/>
      <c r="JY43" s="24"/>
      <c r="JZ43" s="24"/>
      <c r="KA43" s="24"/>
      <c r="KB43" s="24"/>
      <c r="KC43" s="24"/>
      <c r="KD43" s="24"/>
      <c r="KE43" s="24"/>
      <c r="KF43" s="24"/>
      <c r="KG43" s="24"/>
      <c r="KH43" s="24"/>
      <c r="KI43" s="24"/>
      <c r="KJ43" s="24"/>
      <c r="KK43" s="24"/>
      <c r="KL43" s="24"/>
      <c r="KM43" s="24"/>
      <c r="KN43" s="24"/>
      <c r="KO43" s="24"/>
      <c r="KP43" s="24"/>
      <c r="KQ43" s="24"/>
      <c r="KR43" s="24"/>
      <c r="KS43" s="24"/>
      <c r="KT43" s="24"/>
      <c r="KU43" s="24"/>
      <c r="KV43" s="24"/>
      <c r="KW43" s="24"/>
      <c r="KX43" s="24"/>
      <c r="KY43" s="24"/>
      <c r="KZ43" s="24"/>
      <c r="LA43" s="24"/>
      <c r="LB43" s="24"/>
      <c r="LC43" s="24"/>
      <c r="LD43" s="24"/>
      <c r="LE43" s="24"/>
      <c r="LF43" s="24"/>
      <c r="LG43" s="24"/>
      <c r="LH43" s="24"/>
      <c r="LI43" s="24"/>
      <c r="LJ43" s="24"/>
      <c r="LK43" s="24"/>
      <c r="LL43" s="24"/>
      <c r="LM43" s="24"/>
      <c r="LN43" s="24"/>
      <c r="LO43" s="24"/>
      <c r="LP43" s="24"/>
      <c r="LQ43" s="24"/>
      <c r="LR43" s="24"/>
      <c r="LS43" s="24"/>
      <c r="LT43" s="24"/>
      <c r="LU43" s="24"/>
      <c r="LV43" s="24"/>
      <c r="LW43" s="24"/>
      <c r="LX43" s="24"/>
      <c r="LY43" s="24"/>
      <c r="LZ43" s="24"/>
      <c r="MA43" s="24"/>
      <c r="MB43" s="24"/>
      <c r="MC43" s="24"/>
      <c r="MD43" s="24"/>
      <c r="ME43" s="24"/>
      <c r="MF43" s="24"/>
      <c r="MG43" s="24"/>
      <c r="MH43" s="24"/>
      <c r="MI43" s="24"/>
      <c r="MJ43" s="24"/>
      <c r="MK43" s="24"/>
      <c r="ML43" s="24"/>
      <c r="MM43" s="24"/>
      <c r="MN43" s="24"/>
      <c r="MO43" s="24"/>
      <c r="MP43" s="24"/>
      <c r="MQ43" s="24"/>
      <c r="MR43" s="24"/>
      <c r="MS43" s="24"/>
      <c r="MT43" s="24"/>
      <c r="MU43" s="24"/>
      <c r="MV43" s="24"/>
      <c r="MW43" s="24"/>
      <c r="MX43" s="24"/>
      <c r="MY43" s="24"/>
      <c r="MZ43" s="24"/>
      <c r="NA43" s="24"/>
      <c r="NB43" s="24"/>
      <c r="NC43" s="24"/>
      <c r="ND43" s="24"/>
      <c r="NE43" s="24"/>
      <c r="NF43" s="24"/>
      <c r="NG43" s="24"/>
      <c r="NH43" s="24"/>
      <c r="NI43" s="24"/>
      <c r="NJ43" s="24"/>
      <c r="NK43" s="24"/>
      <c r="NL43" s="24"/>
      <c r="NM43" s="24"/>
      <c r="NN43" s="24"/>
      <c r="NO43" s="24"/>
      <c r="NP43" s="24"/>
      <c r="NQ43" s="24"/>
      <c r="NR43" s="24"/>
      <c r="NS43" s="24"/>
      <c r="NT43" s="24"/>
      <c r="NU43" s="24"/>
      <c r="NV43" s="24"/>
      <c r="NW43" s="24"/>
      <c r="NX43" s="24"/>
      <c r="NY43" s="24"/>
      <c r="NZ43" s="24"/>
      <c r="OA43" s="24"/>
      <c r="OB43" s="24"/>
      <c r="OC43" s="24"/>
      <c r="OD43" s="24"/>
      <c r="OE43" s="24"/>
      <c r="OF43" s="24"/>
      <c r="OG43" s="24"/>
      <c r="OH43" s="24"/>
      <c r="OI43" s="24"/>
      <c r="OJ43" s="24"/>
      <c r="OK43" s="24"/>
      <c r="OL43" s="24"/>
      <c r="OM43" s="24"/>
      <c r="ON43" s="24"/>
      <c r="OO43" s="24"/>
      <c r="OP43" s="24"/>
      <c r="OQ43" s="24"/>
      <c r="OR43" s="24"/>
      <c r="OS43" s="24"/>
      <c r="OT43" s="24"/>
      <c r="OU43" s="24"/>
      <c r="OV43" s="24"/>
      <c r="OW43" s="24"/>
      <c r="OX43" s="24"/>
      <c r="OY43" s="24"/>
      <c r="OZ43" s="24"/>
      <c r="PA43" s="24"/>
      <c r="PB43" s="24"/>
      <c r="PC43" s="24"/>
      <c r="PD43" s="24"/>
      <c r="PE43" s="24"/>
      <c r="PF43" s="24"/>
      <c r="PG43" s="24"/>
      <c r="PH43" s="24"/>
      <c r="PI43" s="24"/>
      <c r="PJ43" s="24"/>
      <c r="PK43" s="24"/>
      <c r="PL43" s="24"/>
      <c r="PM43" s="24"/>
      <c r="PN43" s="24"/>
      <c r="PO43" s="24"/>
      <c r="PP43" s="24"/>
      <c r="PQ43" s="24"/>
      <c r="PR43" s="24"/>
      <c r="PS43" s="24"/>
      <c r="PT43" s="24"/>
      <c r="PU43" s="24"/>
      <c r="PV43" s="24"/>
      <c r="PW43" s="24"/>
      <c r="PX43" s="24"/>
      <c r="PY43" s="24"/>
      <c r="PZ43" s="24"/>
      <c r="QA43" s="24"/>
      <c r="QB43" s="24"/>
      <c r="QC43" s="24"/>
      <c r="QD43" s="24"/>
      <c r="QE43" s="24"/>
      <c r="QF43" s="24"/>
      <c r="QG43" s="24"/>
      <c r="QH43" s="24"/>
      <c r="QI43" s="24"/>
      <c r="QJ43" s="24"/>
      <c r="QK43" s="24"/>
      <c r="QL43" s="24"/>
      <c r="QM43" s="24"/>
      <c r="QN43" s="24"/>
      <c r="QO43" s="24"/>
      <c r="QP43" s="24"/>
      <c r="QQ43" s="24"/>
      <c r="QR43" s="24"/>
      <c r="QS43" s="24"/>
      <c r="QT43" s="24"/>
      <c r="QU43" s="24"/>
      <c r="QV43" s="24"/>
      <c r="QW43" s="24"/>
      <c r="QX43" s="24"/>
      <c r="QY43" s="24"/>
      <c r="QZ43" s="24"/>
      <c r="RA43" s="24"/>
      <c r="RB43" s="24"/>
      <c r="RC43" s="24"/>
      <c r="RD43" s="24"/>
      <c r="RE43" s="24"/>
      <c r="RF43" s="24"/>
      <c r="RG43" s="24"/>
      <c r="RH43" s="24"/>
      <c r="RI43" s="24"/>
      <c r="RJ43" s="24"/>
      <c r="RK43" s="24"/>
      <c r="RL43" s="24"/>
      <c r="RM43" s="24"/>
      <c r="RN43" s="24"/>
      <c r="RO43" s="24"/>
      <c r="RP43" s="24"/>
      <c r="RQ43" s="24"/>
      <c r="RR43" s="24"/>
      <c r="RS43" s="24"/>
      <c r="RT43" s="24"/>
      <c r="RU43" s="24"/>
      <c r="RV43" s="24"/>
      <c r="RW43" s="24"/>
      <c r="RX43" s="24"/>
      <c r="RY43" s="24"/>
      <c r="RZ43" s="24"/>
      <c r="SA43" s="24"/>
      <c r="SB43" s="24"/>
      <c r="SC43" s="24"/>
      <c r="SD43" s="24"/>
      <c r="SE43" s="24"/>
      <c r="SF43" s="24"/>
      <c r="SG43" s="24"/>
      <c r="SH43" s="24"/>
      <c r="SI43" s="24"/>
      <c r="SJ43" s="24"/>
      <c r="SK43" s="24"/>
      <c r="SL43" s="24"/>
      <c r="SM43" s="24"/>
      <c r="SN43" s="24"/>
      <c r="SO43" s="24"/>
      <c r="SP43" s="24"/>
      <c r="SQ43" s="24"/>
      <c r="SR43" s="24"/>
      <c r="SS43" s="24"/>
      <c r="ST43" s="24"/>
      <c r="SU43" s="24"/>
      <c r="SV43" s="24"/>
      <c r="SW43" s="24"/>
      <c r="SX43" s="24"/>
      <c r="SY43" s="24"/>
      <c r="SZ43" s="24"/>
      <c r="TA43" s="24"/>
      <c r="TB43" s="24"/>
      <c r="TC43" s="24"/>
      <c r="TD43" s="24"/>
      <c r="TE43" s="24"/>
      <c r="TF43" s="24"/>
      <c r="TG43" s="24"/>
      <c r="TH43" s="24"/>
      <c r="TI43" s="24"/>
      <c r="TJ43" s="24"/>
      <c r="TK43" s="24"/>
      <c r="TL43" s="24"/>
      <c r="TM43" s="24"/>
      <c r="TN43" s="24"/>
      <c r="TO43" s="24"/>
      <c r="TP43" s="24"/>
      <c r="TQ43" s="24"/>
      <c r="TR43" s="24"/>
      <c r="TS43" s="24"/>
      <c r="TT43" s="24"/>
      <c r="TU43" s="24"/>
      <c r="TV43" s="24"/>
      <c r="TW43" s="24"/>
      <c r="TX43" s="24"/>
      <c r="TY43" s="24"/>
      <c r="TZ43" s="24"/>
      <c r="UA43" s="24"/>
      <c r="UB43" s="24"/>
      <c r="UC43" s="24"/>
      <c r="UD43" s="24"/>
      <c r="UE43" s="24"/>
      <c r="UF43" s="24"/>
      <c r="UG43" s="24"/>
      <c r="UH43" s="24"/>
      <c r="UI43" s="24"/>
      <c r="UJ43" s="24"/>
      <c r="UK43" s="24"/>
      <c r="UL43" s="24"/>
      <c r="UM43" s="24"/>
      <c r="UN43" s="24"/>
      <c r="UO43" s="24"/>
      <c r="UP43" s="24"/>
      <c r="UQ43" s="24"/>
      <c r="UR43" s="24"/>
      <c r="US43" s="24"/>
      <c r="UT43" s="24"/>
      <c r="UU43" s="24"/>
      <c r="UV43" s="24"/>
      <c r="UW43" s="24"/>
      <c r="UX43" s="24"/>
      <c r="UY43" s="24"/>
      <c r="UZ43" s="24"/>
      <c r="VA43" s="24"/>
      <c r="VB43" s="24"/>
      <c r="VC43" s="24"/>
      <c r="VD43" s="24"/>
      <c r="VE43" s="24"/>
      <c r="VF43" s="24"/>
      <c r="VG43" s="24"/>
      <c r="VH43" s="24"/>
      <c r="VI43" s="24"/>
      <c r="VJ43" s="24"/>
      <c r="VK43" s="24"/>
      <c r="VL43" s="24"/>
      <c r="VM43" s="24"/>
      <c r="VN43" s="24"/>
      <c r="VO43" s="24"/>
      <c r="VP43" s="24"/>
      <c r="VQ43" s="24"/>
      <c r="VR43" s="24"/>
      <c r="VS43" s="24"/>
      <c r="VT43" s="24"/>
      <c r="VU43" s="24"/>
      <c r="VV43" s="24"/>
      <c r="VW43" s="24"/>
      <c r="VX43" s="24"/>
      <c r="VY43" s="24"/>
      <c r="VZ43" s="24"/>
      <c r="WA43" s="24"/>
      <c r="WB43" s="24"/>
      <c r="WC43" s="24"/>
      <c r="WD43" s="24"/>
      <c r="WE43" s="24"/>
      <c r="WF43" s="24"/>
      <c r="WG43" s="24"/>
      <c r="WH43" s="24"/>
      <c r="WI43" s="24"/>
      <c r="WJ43" s="24"/>
      <c r="WK43" s="24"/>
      <c r="WL43" s="24"/>
      <c r="WM43" s="24"/>
      <c r="WN43" s="24"/>
      <c r="WO43" s="24"/>
      <c r="WP43" s="24"/>
      <c r="WQ43" s="24"/>
      <c r="WR43" s="24"/>
      <c r="WS43" s="24"/>
      <c r="WT43" s="24"/>
      <c r="WU43" s="24"/>
      <c r="WV43" s="24"/>
      <c r="WW43" s="24"/>
      <c r="WX43" s="24"/>
      <c r="WY43" s="24"/>
      <c r="WZ43" s="24"/>
      <c r="XA43" s="24"/>
      <c r="XB43" s="24"/>
      <c r="XC43" s="24"/>
      <c r="XD43" s="24"/>
      <c r="XE43" s="24"/>
      <c r="XF43" s="24"/>
      <c r="XG43" s="24"/>
      <c r="XH43" s="24"/>
      <c r="XI43" s="24"/>
      <c r="XJ43" s="24"/>
      <c r="XK43" s="24"/>
      <c r="XL43" s="24"/>
      <c r="XM43" s="24"/>
      <c r="XN43" s="24"/>
      <c r="XO43" s="24"/>
      <c r="XP43" s="24"/>
      <c r="XQ43" s="24"/>
      <c r="XR43" s="24"/>
      <c r="XS43" s="24"/>
      <c r="XT43" s="24"/>
      <c r="XU43" s="24"/>
      <c r="XV43" s="24"/>
      <c r="XW43" s="24"/>
      <c r="XX43" s="24"/>
      <c r="XY43" s="24"/>
      <c r="XZ43" s="24"/>
      <c r="YA43" s="24"/>
      <c r="YB43" s="24"/>
      <c r="YC43" s="24"/>
      <c r="YD43" s="24"/>
      <c r="YE43" s="24"/>
      <c r="YF43" s="24"/>
      <c r="YG43" s="24"/>
      <c r="YH43" s="24"/>
      <c r="YI43" s="24"/>
      <c r="YJ43" s="24"/>
      <c r="YK43" s="24"/>
      <c r="YL43" s="24"/>
      <c r="YM43" s="24"/>
      <c r="YN43" s="24"/>
      <c r="YO43" s="24"/>
      <c r="YP43" s="24"/>
      <c r="YQ43" s="24"/>
      <c r="YR43" s="24"/>
      <c r="YS43" s="24"/>
      <c r="YT43" s="24"/>
      <c r="YU43" s="24"/>
      <c r="YV43" s="24"/>
      <c r="YW43" s="24"/>
      <c r="YX43" s="24"/>
      <c r="YY43" s="24"/>
      <c r="YZ43" s="24"/>
      <c r="ZA43" s="24"/>
      <c r="ZB43" s="24"/>
      <c r="ZC43" s="24"/>
      <c r="ZD43" s="24"/>
      <c r="ZE43" s="24"/>
      <c r="ZF43" s="24"/>
      <c r="ZG43" s="24"/>
      <c r="ZH43" s="24"/>
      <c r="ZI43" s="24"/>
      <c r="ZJ43" s="24"/>
      <c r="ZK43" s="24"/>
      <c r="ZL43" s="24"/>
      <c r="ZM43" s="24"/>
      <c r="ZN43" s="24"/>
      <c r="ZO43" s="24"/>
      <c r="ZP43" s="24"/>
      <c r="ZQ43" s="24"/>
      <c r="ZR43" s="24"/>
      <c r="ZS43" s="24"/>
      <c r="ZT43" s="24"/>
      <c r="ZU43" s="24"/>
      <c r="ZV43" s="24"/>
      <c r="ZW43" s="24"/>
      <c r="ZX43" s="24"/>
      <c r="ZY43" s="24"/>
      <c r="ZZ43" s="24"/>
      <c r="AAA43" s="24"/>
      <c r="AAB43" s="24"/>
      <c r="AAC43" s="24"/>
      <c r="AAD43" s="24"/>
      <c r="AAE43" s="24"/>
      <c r="AAF43" s="24"/>
      <c r="AAG43" s="24"/>
      <c r="AAH43" s="24"/>
      <c r="AAI43" s="24"/>
      <c r="AAJ43" s="24"/>
      <c r="AAK43" s="24"/>
      <c r="AAL43" s="24"/>
      <c r="AAM43" s="24"/>
      <c r="AAN43" s="24"/>
      <c r="AAO43" s="24"/>
      <c r="AAP43" s="24"/>
      <c r="AAQ43" s="24"/>
      <c r="AAR43" s="24"/>
      <c r="AAS43" s="24"/>
      <c r="AAT43" s="24"/>
      <c r="AAU43" s="24"/>
      <c r="AAV43" s="24"/>
      <c r="AAW43" s="24"/>
      <c r="AAX43" s="24"/>
      <c r="AAY43" s="24"/>
      <c r="AAZ43" s="24"/>
      <c r="ABA43" s="24"/>
      <c r="ABB43" s="24"/>
      <c r="ABC43" s="24"/>
      <c r="ABD43" s="24"/>
      <c r="ABE43" s="24"/>
      <c r="ABF43" s="24"/>
      <c r="ABG43" s="24"/>
      <c r="ABH43" s="24"/>
      <c r="ABI43" s="24"/>
      <c r="ABJ43" s="24"/>
      <c r="ABK43" s="24"/>
      <c r="ABL43" s="24"/>
      <c r="ABM43" s="24"/>
      <c r="ABN43" s="24"/>
      <c r="ABO43" s="24"/>
      <c r="ABP43" s="24"/>
      <c r="ABQ43" s="24"/>
      <c r="ABR43" s="24"/>
      <c r="ABS43" s="24"/>
      <c r="ABT43" s="24"/>
      <c r="ABU43" s="24"/>
      <c r="ABV43" s="24"/>
      <c r="ABW43" s="24"/>
      <c r="ABX43" s="24"/>
      <c r="ABY43" s="24"/>
      <c r="ABZ43" s="24"/>
      <c r="ACA43" s="24"/>
      <c r="ACB43" s="24"/>
      <c r="ACC43" s="24"/>
      <c r="ACD43" s="24"/>
      <c r="ACE43" s="24"/>
      <c r="ACF43" s="24"/>
      <c r="ACG43" s="24"/>
      <c r="ACH43" s="24"/>
      <c r="ACI43" s="24"/>
      <c r="ACJ43" s="24"/>
      <c r="ACK43" s="24"/>
      <c r="ACL43" s="24"/>
      <c r="ACM43" s="24"/>
      <c r="ACN43" s="24"/>
      <c r="ACO43" s="24"/>
      <c r="ACP43" s="24"/>
      <c r="ACQ43" s="24"/>
      <c r="ACR43" s="24"/>
      <c r="ACS43" s="24"/>
      <c r="ACT43" s="24"/>
      <c r="ACU43" s="24"/>
      <c r="ACV43" s="24"/>
      <c r="ACW43" s="24"/>
      <c r="ACX43" s="24"/>
      <c r="ACY43" s="24"/>
      <c r="ACZ43" s="24"/>
      <c r="ADA43" s="24"/>
      <c r="ADB43" s="24"/>
      <c r="ADC43" s="24"/>
      <c r="ADD43" s="24"/>
      <c r="ADE43" s="24"/>
      <c r="ADF43" s="24"/>
      <c r="ADG43" s="24"/>
      <c r="ADH43" s="24"/>
      <c r="ADI43" s="24"/>
      <c r="ADJ43" s="24"/>
      <c r="ADK43" s="24"/>
      <c r="ADL43" s="24"/>
      <c r="ADM43" s="24"/>
      <c r="ADN43" s="24"/>
      <c r="ADO43" s="24"/>
      <c r="ADP43" s="24"/>
      <c r="ADQ43" s="24"/>
      <c r="ADR43" s="24"/>
      <c r="ADS43" s="24"/>
      <c r="ADT43" s="24"/>
      <c r="ADU43" s="24"/>
      <c r="ADV43" s="24"/>
      <c r="ADW43" s="24"/>
      <c r="ADX43" s="24"/>
      <c r="ADY43" s="24"/>
      <c r="ADZ43" s="24"/>
      <c r="AEA43" s="24"/>
      <c r="AEB43" s="24"/>
      <c r="AEC43" s="24"/>
      <c r="AED43" s="24"/>
      <c r="AEE43" s="24"/>
      <c r="AEF43" s="24"/>
      <c r="AEG43" s="24"/>
      <c r="AEH43" s="24"/>
      <c r="AEI43" s="24"/>
      <c r="AEJ43" s="24"/>
      <c r="AEK43" s="24"/>
      <c r="AEL43" s="24"/>
      <c r="AEM43" s="24"/>
      <c r="AEN43" s="24"/>
      <c r="AEO43" s="24"/>
      <c r="AEP43" s="24"/>
      <c r="AEQ43" s="24"/>
      <c r="AER43" s="24"/>
      <c r="AES43" s="24"/>
      <c r="AET43" s="24"/>
      <c r="AEU43" s="24"/>
      <c r="AEV43" s="24"/>
      <c r="AEW43" s="24"/>
      <c r="AEX43" s="24"/>
      <c r="AEY43" s="24"/>
      <c r="AEZ43" s="24"/>
      <c r="AFA43" s="24"/>
      <c r="AFB43" s="24"/>
      <c r="AFC43" s="24"/>
      <c r="AFD43" s="24"/>
      <c r="AFE43" s="24"/>
      <c r="AFF43" s="24"/>
      <c r="AFG43" s="24"/>
      <c r="AFH43" s="24"/>
      <c r="AFI43" s="24"/>
      <c r="AFJ43" s="24"/>
      <c r="AFK43" s="24"/>
      <c r="AFL43" s="24"/>
      <c r="AFM43" s="24"/>
      <c r="AFN43" s="24"/>
      <c r="AFO43" s="24"/>
      <c r="AFP43" s="24"/>
      <c r="AFQ43" s="24"/>
      <c r="AFR43" s="24"/>
      <c r="AFS43" s="24"/>
      <c r="AFT43" s="24"/>
      <c r="AFU43" s="24"/>
      <c r="AFV43" s="24"/>
      <c r="AFW43" s="24"/>
      <c r="AFX43" s="24"/>
      <c r="AFY43" s="24"/>
      <c r="AFZ43" s="24"/>
      <c r="AGA43" s="24"/>
      <c r="AGB43" s="24"/>
      <c r="AGC43" s="24"/>
      <c r="AGD43" s="24"/>
      <c r="AGE43" s="24"/>
      <c r="AGF43" s="24"/>
      <c r="AGG43" s="24"/>
      <c r="AGH43" s="24"/>
      <c r="AGI43" s="24"/>
      <c r="AGJ43" s="24"/>
      <c r="AGK43" s="24"/>
      <c r="AGL43" s="24"/>
      <c r="AGM43" s="24"/>
      <c r="AGN43" s="24"/>
      <c r="AGO43" s="24"/>
      <c r="AGP43" s="24"/>
      <c r="AGQ43" s="24"/>
      <c r="AGR43" s="24"/>
      <c r="AGS43" s="24"/>
      <c r="AGT43" s="24"/>
      <c r="AGU43" s="24"/>
      <c r="AGV43" s="24"/>
      <c r="AGW43" s="24"/>
      <c r="AGX43" s="24"/>
      <c r="AGY43" s="24"/>
      <c r="AGZ43" s="24"/>
      <c r="AHA43" s="24"/>
      <c r="AHB43" s="24"/>
      <c r="AHC43" s="24"/>
      <c r="AHD43" s="24"/>
      <c r="AHE43" s="24"/>
      <c r="AHF43" s="24"/>
      <c r="AHG43" s="24"/>
      <c r="AHH43" s="24"/>
      <c r="AHI43" s="24"/>
      <c r="AHJ43" s="24"/>
      <c r="AHK43" s="24"/>
      <c r="AHL43" s="24"/>
      <c r="AHM43" s="24"/>
      <c r="AHN43" s="24"/>
      <c r="AHO43" s="24"/>
      <c r="AHP43" s="24"/>
      <c r="AHQ43" s="24"/>
      <c r="AHR43" s="24"/>
      <c r="AHS43" s="24"/>
      <c r="AHT43" s="24"/>
      <c r="AHU43" s="24"/>
      <c r="AHV43" s="24"/>
      <c r="AHW43" s="24"/>
      <c r="AHX43" s="24"/>
      <c r="AHY43" s="24"/>
      <c r="AHZ43" s="24"/>
      <c r="AIA43" s="24"/>
      <c r="AIB43" s="24"/>
      <c r="AIC43" s="24"/>
      <c r="AID43" s="24"/>
      <c r="AIE43" s="24"/>
      <c r="AIF43" s="24"/>
      <c r="AIG43" s="24"/>
      <c r="AIH43" s="24"/>
      <c r="AII43" s="24"/>
      <c r="AIJ43" s="24"/>
      <c r="AIK43" s="24"/>
      <c r="AIL43" s="24"/>
      <c r="AIM43" s="24"/>
      <c r="AIN43" s="24"/>
      <c r="AIO43" s="24"/>
      <c r="AIP43" s="24"/>
      <c r="AIQ43" s="24"/>
      <c r="AIR43" s="24"/>
      <c r="AIS43" s="24"/>
      <c r="AIT43" s="24"/>
      <c r="AIU43" s="24"/>
      <c r="AIV43" s="24"/>
      <c r="AIW43" s="24"/>
      <c r="AIX43" s="24"/>
      <c r="AIY43" s="24"/>
      <c r="AIZ43" s="24"/>
      <c r="AJA43" s="24"/>
      <c r="AJB43" s="24"/>
      <c r="AJC43" s="24"/>
      <c r="AJD43" s="24"/>
      <c r="AJE43" s="24"/>
      <c r="AJF43" s="24"/>
      <c r="AJG43" s="24"/>
      <c r="AJH43" s="24"/>
      <c r="AJI43" s="24"/>
      <c r="AJJ43" s="24"/>
      <c r="AJK43" s="24"/>
      <c r="AJL43" s="24"/>
      <c r="AJM43" s="24"/>
      <c r="AJN43" s="24"/>
      <c r="AJO43" s="24"/>
      <c r="AJP43" s="24"/>
      <c r="AJQ43" s="24"/>
      <c r="AJR43" s="24"/>
      <c r="AJS43" s="24"/>
      <c r="AJT43" s="24"/>
      <c r="AJU43" s="24"/>
      <c r="AJV43" s="24"/>
      <c r="AJW43" s="24"/>
      <c r="AJX43" s="24"/>
      <c r="AJY43" s="24"/>
      <c r="AJZ43" s="24"/>
      <c r="AKA43" s="24"/>
      <c r="AKB43" s="24"/>
      <c r="AKC43" s="24"/>
      <c r="AKD43" s="24"/>
      <c r="AKE43" s="24"/>
      <c r="AKF43" s="24"/>
      <c r="AKG43" s="24"/>
      <c r="AKH43" s="24"/>
      <c r="AKI43" s="24"/>
      <c r="AKJ43" s="24"/>
      <c r="AKK43" s="24"/>
      <c r="AKL43" s="24"/>
      <c r="AKM43" s="24"/>
      <c r="AKN43" s="24"/>
      <c r="AKO43" s="24"/>
      <c r="AKP43" s="24"/>
      <c r="AKQ43" s="24"/>
      <c r="AKR43" s="24"/>
      <c r="AKS43" s="24"/>
      <c r="AKT43" s="24"/>
      <c r="AKU43" s="24"/>
      <c r="AKV43" s="24"/>
      <c r="AKW43" s="24"/>
      <c r="AKX43" s="24"/>
      <c r="AKY43" s="24"/>
      <c r="AKZ43" s="24"/>
      <c r="ALA43" s="24"/>
      <c r="ALB43" s="24"/>
      <c r="ALC43" s="24"/>
      <c r="ALD43" s="24"/>
      <c r="ALE43" s="24"/>
      <c r="ALF43" s="24"/>
      <c r="ALG43" s="24"/>
      <c r="ALH43" s="24"/>
      <c r="ALI43" s="24"/>
      <c r="ALJ43" s="24"/>
      <c r="ALK43" s="24"/>
      <c r="ALL43" s="24"/>
      <c r="ALM43" s="24"/>
      <c r="ALN43" s="24"/>
      <c r="ALO43" s="24"/>
      <c r="ALP43" s="24"/>
      <c r="ALQ43" s="24"/>
      <c r="ALR43" s="24"/>
      <c r="ALS43" s="24"/>
      <c r="ALT43" s="24"/>
      <c r="ALU43" s="24"/>
      <c r="ALV43" s="24"/>
      <c r="ALW43" s="24"/>
      <c r="ALX43" s="24"/>
      <c r="ALY43" s="24"/>
      <c r="ALZ43" s="24"/>
      <c r="AMA43" s="24"/>
      <c r="AMB43" s="24"/>
      <c r="AMC43" s="24"/>
      <c r="AMD43" s="24"/>
      <c r="AME43" s="24"/>
      <c r="AMF43" s="24"/>
      <c r="AMG43" s="24"/>
      <c r="AMH43" s="24"/>
      <c r="AMI43" s="24"/>
      <c r="AMJ43" s="24"/>
      <c r="AMK43" s="24"/>
      <c r="AML43" s="24"/>
    </row>
    <row r="44" spans="1:1026">
      <c r="A44" s="34"/>
      <c r="B44" s="34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</row>
    <row r="45" spans="1:1026">
      <c r="A45" s="34"/>
      <c r="B45" s="34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</row>
  </sheetData>
  <mergeCells count="2">
    <mergeCell ref="B2:M2"/>
    <mergeCell ref="B3:M3"/>
  </mergeCells>
  <printOptions horizontalCentered="1"/>
  <pageMargins left="0" right="0" top="0" bottom="0" header="0.51180555555555496" footer="0.51180555555555496"/>
  <pageSetup paperSize="9" scale="58" firstPageNumber="0" orientation="landscape" horizontalDpi="300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S29"/>
  <sheetViews>
    <sheetView zoomScaleNormal="100" zoomScaleSheetLayoutView="80" workbookViewId="0">
      <selection activeCell="B21" sqref="B21"/>
    </sheetView>
  </sheetViews>
  <sheetFormatPr defaultColWidth="8" defaultRowHeight="12.75"/>
  <cols>
    <col min="1" max="1" width="57.42578125" style="84" customWidth="1"/>
    <col min="2" max="3" width="13.7109375" style="101" customWidth="1"/>
    <col min="4" max="5" width="10.7109375" style="84" customWidth="1"/>
    <col min="6" max="7" width="13.7109375" style="84" customWidth="1"/>
    <col min="8" max="9" width="10.7109375" style="84" customWidth="1"/>
    <col min="10" max="10" width="10.85546875" style="84" customWidth="1"/>
    <col min="11" max="11" width="11.28515625" style="84" customWidth="1"/>
    <col min="12" max="12" width="11.7109375" style="84" customWidth="1"/>
    <col min="13" max="16384" width="8" style="84"/>
  </cols>
  <sheetData>
    <row r="1" spans="1:19" ht="27" customHeight="1">
      <c r="A1" s="315" t="s">
        <v>59</v>
      </c>
      <c r="B1" s="315"/>
      <c r="C1" s="315"/>
      <c r="D1" s="315"/>
      <c r="E1" s="315"/>
      <c r="F1" s="315"/>
      <c r="G1" s="315"/>
      <c r="H1" s="315"/>
      <c r="I1" s="315"/>
      <c r="J1" s="105"/>
    </row>
    <row r="2" spans="1:19" ht="23.25" customHeight="1">
      <c r="A2" s="351" t="s">
        <v>60</v>
      </c>
      <c r="B2" s="315"/>
      <c r="C2" s="315"/>
      <c r="D2" s="315"/>
      <c r="E2" s="315"/>
      <c r="F2" s="315"/>
      <c r="G2" s="315"/>
      <c r="H2" s="315"/>
      <c r="I2" s="315"/>
      <c r="J2" s="105"/>
    </row>
    <row r="3" spans="1:19" ht="13.5" customHeight="1">
      <c r="A3" s="352"/>
      <c r="B3" s="352"/>
      <c r="C3" s="352"/>
      <c r="D3" s="352"/>
      <c r="E3" s="352"/>
    </row>
    <row r="4" spans="1:19" s="91" customFormat="1" ht="39.950000000000003" customHeight="1">
      <c r="A4" s="308" t="s">
        <v>0</v>
      </c>
      <c r="B4" s="353" t="s">
        <v>44</v>
      </c>
      <c r="C4" s="353"/>
      <c r="D4" s="353"/>
      <c r="E4" s="353"/>
      <c r="F4" s="353" t="s">
        <v>45</v>
      </c>
      <c r="G4" s="353"/>
      <c r="H4" s="353"/>
      <c r="I4" s="353"/>
      <c r="J4" s="106"/>
    </row>
    <row r="5" spans="1:19" s="91" customFormat="1" ht="39.950000000000003" customHeight="1">
      <c r="A5" s="308"/>
      <c r="B5" s="316" t="s">
        <v>63</v>
      </c>
      <c r="C5" s="317" t="s">
        <v>65</v>
      </c>
      <c r="D5" s="354" t="s">
        <v>50</v>
      </c>
      <c r="E5" s="354"/>
      <c r="F5" s="316" t="s">
        <v>63</v>
      </c>
      <c r="G5" s="317" t="s">
        <v>65</v>
      </c>
      <c r="H5" s="354" t="s">
        <v>50</v>
      </c>
      <c r="I5" s="354"/>
      <c r="J5" s="107"/>
    </row>
    <row r="6" spans="1:19" s="91" customFormat="1" ht="39.950000000000003" customHeight="1">
      <c r="A6" s="308"/>
      <c r="B6" s="316"/>
      <c r="C6" s="317"/>
      <c r="D6" s="90" t="s">
        <v>51</v>
      </c>
      <c r="E6" s="89" t="s">
        <v>61</v>
      </c>
      <c r="F6" s="316"/>
      <c r="G6" s="317"/>
      <c r="H6" s="90" t="s">
        <v>51</v>
      </c>
      <c r="I6" s="89" t="s">
        <v>61</v>
      </c>
      <c r="J6" s="108"/>
    </row>
    <row r="7" spans="1:19" s="95" customFormat="1" ht="15.75" customHeight="1">
      <c r="A7" s="97" t="s">
        <v>1</v>
      </c>
      <c r="B7" s="97">
        <v>1</v>
      </c>
      <c r="C7" s="97">
        <v>2</v>
      </c>
      <c r="D7" s="97">
        <v>3</v>
      </c>
      <c r="E7" s="97">
        <v>4</v>
      </c>
      <c r="F7" s="97">
        <v>5</v>
      </c>
      <c r="G7" s="97">
        <v>6</v>
      </c>
      <c r="H7" s="97">
        <v>7</v>
      </c>
      <c r="I7" s="97">
        <v>8</v>
      </c>
      <c r="J7" s="109"/>
    </row>
    <row r="8" spans="1:19" s="95" customFormat="1" ht="30" customHeight="1">
      <c r="A8" s="93" t="s">
        <v>2</v>
      </c>
      <c r="B8" s="96">
        <f>'15'!B9</f>
        <v>17222</v>
      </c>
      <c r="C8" s="96">
        <f>'15'!C9</f>
        <v>10106</v>
      </c>
      <c r="D8" s="110">
        <f t="shared" ref="D8" si="0">C8/B8*100</f>
        <v>58.680757171060272</v>
      </c>
      <c r="E8" s="111">
        <f t="shared" ref="E8" si="1">C8-B8</f>
        <v>-7116</v>
      </c>
      <c r="F8" s="96">
        <f>'16'!B8</f>
        <v>16372</v>
      </c>
      <c r="G8" s="96">
        <f>'16'!C8</f>
        <v>7772</v>
      </c>
      <c r="H8" s="110">
        <f t="shared" ref="H8" si="2">G8/F8*100</f>
        <v>47.47129245052529</v>
      </c>
      <c r="I8" s="111">
        <f t="shared" ref="I8" si="3">G8-F8</f>
        <v>-8600</v>
      </c>
      <c r="K8" s="130"/>
      <c r="L8" s="130"/>
    </row>
    <row r="9" spans="1:19" s="91" customFormat="1" ht="30" customHeight="1">
      <c r="A9" s="93" t="s">
        <v>3</v>
      </c>
      <c r="B9" s="92">
        <f>'15'!E9</f>
        <v>15082</v>
      </c>
      <c r="C9" s="92">
        <f>'15'!F9</f>
        <v>7785</v>
      </c>
      <c r="D9" s="110">
        <f t="shared" ref="D9:D15" si="4">C9/B9*100</f>
        <v>51.617822569950931</v>
      </c>
      <c r="E9" s="111">
        <f t="shared" ref="E9:E15" si="5">C9-B9</f>
        <v>-7297</v>
      </c>
      <c r="F9" s="92">
        <f>'16'!E8</f>
        <v>15358</v>
      </c>
      <c r="G9" s="92">
        <f>'16'!F8</f>
        <v>6259</v>
      </c>
      <c r="H9" s="110">
        <f t="shared" ref="H9:H15" si="6">G9/F9*100</f>
        <v>40.754004427659851</v>
      </c>
      <c r="I9" s="111">
        <f t="shared" ref="I9:I15" si="7">G9-F9</f>
        <v>-9099</v>
      </c>
      <c r="J9" s="112"/>
      <c r="K9" s="130"/>
      <c r="L9" s="130"/>
      <c r="M9" s="113"/>
      <c r="R9" s="114"/>
      <c r="S9" s="114"/>
    </row>
    <row r="10" spans="1:19" s="91" customFormat="1" ht="30" customHeight="1">
      <c r="A10" s="201" t="s">
        <v>77</v>
      </c>
      <c r="B10" s="202">
        <f>'15'!H9</f>
        <v>7118</v>
      </c>
      <c r="C10" s="202">
        <f>'15'!I9</f>
        <v>3087</v>
      </c>
      <c r="D10" s="110">
        <f t="shared" ref="D10:D13" si="8">C10/B10*100</f>
        <v>43.36892385501546</v>
      </c>
      <c r="E10" s="111">
        <f t="shared" ref="E10:E13" si="9">C10-B10</f>
        <v>-4031</v>
      </c>
      <c r="F10" s="202">
        <f>'16'!H8</f>
        <v>5379</v>
      </c>
      <c r="G10" s="202">
        <f>'16'!I8</f>
        <v>2566</v>
      </c>
      <c r="H10" s="110">
        <f t="shared" ref="H10:H13" si="10">G10/F10*100</f>
        <v>47.704034207101692</v>
      </c>
      <c r="I10" s="111">
        <f t="shared" ref="I10:I13" si="11">G10-F10</f>
        <v>-2813</v>
      </c>
      <c r="J10" s="112"/>
      <c r="K10" s="130"/>
      <c r="L10" s="130"/>
      <c r="M10" s="113"/>
      <c r="R10" s="114"/>
      <c r="S10" s="114"/>
    </row>
    <row r="11" spans="1:19" s="91" customFormat="1" ht="30" customHeight="1">
      <c r="A11" s="94" t="s">
        <v>4</v>
      </c>
      <c r="B11" s="92">
        <f>'15'!K9</f>
        <v>2156</v>
      </c>
      <c r="C11" s="92">
        <f>'15'!L9</f>
        <v>1943</v>
      </c>
      <c r="D11" s="110">
        <f t="shared" si="8"/>
        <v>90.120593692022268</v>
      </c>
      <c r="E11" s="111">
        <f t="shared" si="9"/>
        <v>-213</v>
      </c>
      <c r="F11" s="92">
        <f>'16'!K8</f>
        <v>4653</v>
      </c>
      <c r="G11" s="92">
        <f>'16'!L8</f>
        <v>1650</v>
      </c>
      <c r="H11" s="110">
        <f t="shared" si="10"/>
        <v>35.460992907801419</v>
      </c>
      <c r="I11" s="111">
        <f t="shared" si="11"/>
        <v>-3003</v>
      </c>
      <c r="J11" s="112"/>
      <c r="K11" s="130"/>
      <c r="L11" s="130"/>
      <c r="M11" s="113"/>
      <c r="R11" s="114"/>
      <c r="S11" s="114"/>
    </row>
    <row r="12" spans="1:19" s="91" customFormat="1" ht="30" customHeight="1">
      <c r="A12" s="93" t="s">
        <v>5</v>
      </c>
      <c r="B12" s="92">
        <f>'15'!N9</f>
        <v>384</v>
      </c>
      <c r="C12" s="92">
        <f>'15'!O9</f>
        <v>237</v>
      </c>
      <c r="D12" s="110">
        <f t="shared" si="8"/>
        <v>61.71875</v>
      </c>
      <c r="E12" s="111">
        <f t="shared" si="9"/>
        <v>-147</v>
      </c>
      <c r="F12" s="92">
        <f>'16'!N8</f>
        <v>2041</v>
      </c>
      <c r="G12" s="92">
        <f>'16'!O8</f>
        <v>499</v>
      </c>
      <c r="H12" s="110">
        <f t="shared" si="10"/>
        <v>24.448799608035277</v>
      </c>
      <c r="I12" s="111">
        <f t="shared" si="11"/>
        <v>-1542</v>
      </c>
      <c r="J12" s="112"/>
      <c r="K12" s="130"/>
      <c r="L12" s="130"/>
      <c r="M12" s="113"/>
      <c r="R12" s="114"/>
      <c r="S12" s="114"/>
    </row>
    <row r="13" spans="1:19" s="91" customFormat="1" ht="30" customHeight="1">
      <c r="A13" s="201" t="s">
        <v>74</v>
      </c>
      <c r="B13" s="202">
        <f>'15'!Q9</f>
        <v>18</v>
      </c>
      <c r="C13" s="202">
        <f>'15'!R9</f>
        <v>311</v>
      </c>
      <c r="D13" s="110">
        <f t="shared" si="8"/>
        <v>1727.7777777777778</v>
      </c>
      <c r="E13" s="111">
        <f t="shared" si="9"/>
        <v>293</v>
      </c>
      <c r="F13" s="202">
        <f>'16'!Q8</f>
        <v>7</v>
      </c>
      <c r="G13" s="202">
        <f>'16'!R8</f>
        <v>170</v>
      </c>
      <c r="H13" s="110">
        <f t="shared" si="10"/>
        <v>2428.5714285714284</v>
      </c>
      <c r="I13" s="111">
        <f t="shared" si="11"/>
        <v>163</v>
      </c>
      <c r="J13" s="112"/>
      <c r="K13" s="130"/>
      <c r="L13" s="130"/>
      <c r="M13" s="113"/>
      <c r="R13" s="114"/>
      <c r="S13" s="114"/>
    </row>
    <row r="14" spans="1:19" s="91" customFormat="1" ht="45.75" customHeight="1">
      <c r="A14" s="93" t="s">
        <v>6</v>
      </c>
      <c r="B14" s="92">
        <f>'15'!S9</f>
        <v>125</v>
      </c>
      <c r="C14" s="92">
        <f>'15'!T9</f>
        <v>225</v>
      </c>
      <c r="D14" s="110">
        <f t="shared" si="4"/>
        <v>180</v>
      </c>
      <c r="E14" s="111">
        <f t="shared" si="5"/>
        <v>100</v>
      </c>
      <c r="F14" s="92">
        <f>'16'!S8</f>
        <v>372</v>
      </c>
      <c r="G14" s="92">
        <f>'16'!T8</f>
        <v>405</v>
      </c>
      <c r="H14" s="110">
        <f t="shared" si="6"/>
        <v>108.87096774193547</v>
      </c>
      <c r="I14" s="111">
        <f t="shared" si="7"/>
        <v>33</v>
      </c>
      <c r="J14" s="112"/>
      <c r="K14" s="130"/>
      <c r="L14" s="130"/>
      <c r="M14" s="113"/>
      <c r="R14" s="114"/>
      <c r="S14" s="114"/>
    </row>
    <row r="15" spans="1:19" s="91" customFormat="1" ht="49.5" customHeight="1">
      <c r="A15" s="6" t="s">
        <v>75</v>
      </c>
      <c r="B15" s="92">
        <f>'15'!V9</f>
        <v>12799</v>
      </c>
      <c r="C15" s="92">
        <f>'15'!W9</f>
        <v>5871</v>
      </c>
      <c r="D15" s="110">
        <f t="shared" si="4"/>
        <v>45.870771153996401</v>
      </c>
      <c r="E15" s="111">
        <f t="shared" si="5"/>
        <v>-6928</v>
      </c>
      <c r="F15" s="92">
        <f>'16'!V8</f>
        <v>13457</v>
      </c>
      <c r="G15" s="92">
        <f>'16'!W8</f>
        <v>5138</v>
      </c>
      <c r="H15" s="110">
        <f t="shared" si="6"/>
        <v>38.180872408411979</v>
      </c>
      <c r="I15" s="111">
        <f t="shared" si="7"/>
        <v>-8319</v>
      </c>
      <c r="J15" s="112"/>
      <c r="K15" s="130"/>
      <c r="L15" s="130"/>
      <c r="M15" s="113"/>
      <c r="R15" s="114"/>
      <c r="S15" s="114"/>
    </row>
    <row r="16" spans="1:19" s="91" customFormat="1" ht="15" customHeight="1">
      <c r="A16" s="318" t="s">
        <v>7</v>
      </c>
      <c r="B16" s="318"/>
      <c r="C16" s="318"/>
      <c r="D16" s="318"/>
      <c r="E16" s="318"/>
      <c r="F16" s="318"/>
      <c r="G16" s="318"/>
      <c r="H16" s="318"/>
      <c r="I16" s="318"/>
      <c r="J16" s="115"/>
      <c r="K16" s="130"/>
      <c r="L16" s="130"/>
      <c r="M16" s="113"/>
    </row>
    <row r="17" spans="1:13" s="91" customFormat="1" ht="15" customHeight="1">
      <c r="A17" s="318"/>
      <c r="B17" s="318"/>
      <c r="C17" s="318"/>
      <c r="D17" s="318"/>
      <c r="E17" s="318"/>
      <c r="F17" s="318"/>
      <c r="G17" s="318"/>
      <c r="H17" s="318"/>
      <c r="I17" s="318"/>
      <c r="J17" s="115"/>
      <c r="K17" s="130"/>
      <c r="L17" s="130"/>
      <c r="M17" s="113"/>
    </row>
    <row r="18" spans="1:13" s="91" customFormat="1" ht="39.950000000000003" customHeight="1">
      <c r="A18" s="308" t="s">
        <v>0</v>
      </c>
      <c r="B18" s="308" t="s">
        <v>64</v>
      </c>
      <c r="C18" s="308" t="s">
        <v>66</v>
      </c>
      <c r="D18" s="354" t="s">
        <v>50</v>
      </c>
      <c r="E18" s="354"/>
      <c r="F18" s="355" t="s">
        <v>64</v>
      </c>
      <c r="G18" s="355" t="s">
        <v>66</v>
      </c>
      <c r="H18" s="354" t="s">
        <v>50</v>
      </c>
      <c r="I18" s="354"/>
      <c r="J18" s="107"/>
      <c r="K18" s="130"/>
      <c r="L18" s="130"/>
      <c r="M18" s="113"/>
    </row>
    <row r="19" spans="1:13" ht="39.950000000000003" customHeight="1">
      <c r="A19" s="308"/>
      <c r="B19" s="308"/>
      <c r="C19" s="308"/>
      <c r="D19" s="116" t="s">
        <v>51</v>
      </c>
      <c r="E19" s="89" t="s">
        <v>62</v>
      </c>
      <c r="F19" s="356"/>
      <c r="G19" s="356"/>
      <c r="H19" s="116" t="s">
        <v>51</v>
      </c>
      <c r="I19" s="89" t="s">
        <v>62</v>
      </c>
      <c r="J19" s="108"/>
      <c r="K19" s="130"/>
      <c r="L19" s="130"/>
      <c r="M19" s="117"/>
    </row>
    <row r="20" spans="1:13" ht="30" customHeight="1">
      <c r="A20" s="127" t="s">
        <v>8</v>
      </c>
      <c r="B20" s="86">
        <f>'15'!Y9</f>
        <v>10788</v>
      </c>
      <c r="C20" s="88">
        <f>'15'!Z9</f>
        <v>3676</v>
      </c>
      <c r="D20" s="110">
        <f t="shared" ref="D20" si="12">C20/B20*100</f>
        <v>34.07489803485354</v>
      </c>
      <c r="E20" s="111">
        <f t="shared" ref="E20" si="13">C20-B20</f>
        <v>-7112</v>
      </c>
      <c r="F20" s="86">
        <f>'16'!Y8</f>
        <v>8279</v>
      </c>
      <c r="G20" s="88">
        <f>'16'!Z8</f>
        <v>3259</v>
      </c>
      <c r="H20" s="110">
        <f t="shared" ref="H20" si="14">G20/F20*100</f>
        <v>39.364657567339052</v>
      </c>
      <c r="I20" s="111">
        <f t="shared" ref="I20" si="15">G20-F20</f>
        <v>-5020</v>
      </c>
      <c r="K20" s="130"/>
      <c r="L20" s="130"/>
    </row>
    <row r="21" spans="1:13" ht="30" customHeight="1">
      <c r="A21" s="87" t="s">
        <v>9</v>
      </c>
      <c r="B21" s="88">
        <f>'15'!AB9</f>
        <v>9641</v>
      </c>
      <c r="C21" s="88">
        <f>'15'!AC9</f>
        <v>2823</v>
      </c>
      <c r="D21" s="118">
        <f t="shared" ref="D21:D22" si="16">C21/B21*100</f>
        <v>29.281194896794936</v>
      </c>
      <c r="E21" s="119">
        <f t="shared" ref="E21:E22" si="17">C21-B21</f>
        <v>-6818</v>
      </c>
      <c r="F21" s="120">
        <f>'16'!AB8</f>
        <v>7830</v>
      </c>
      <c r="G21" s="120">
        <f>'16'!AC8</f>
        <v>2729</v>
      </c>
      <c r="H21" s="121">
        <f t="shared" ref="H21:H22" si="18">G21/F21*100</f>
        <v>34.853128991060025</v>
      </c>
      <c r="I21" s="122">
        <f t="shared" ref="I21:I22" si="19">G21-F21</f>
        <v>-5101</v>
      </c>
      <c r="J21" s="123"/>
      <c r="K21" s="130"/>
      <c r="L21" s="130"/>
      <c r="M21" s="117"/>
    </row>
    <row r="22" spans="1:13" ht="30" customHeight="1">
      <c r="A22" s="87" t="s">
        <v>52</v>
      </c>
      <c r="B22" s="88">
        <f>'15'!AE9</f>
        <v>8697</v>
      </c>
      <c r="C22" s="88">
        <f>'15'!AF9</f>
        <v>1471</v>
      </c>
      <c r="D22" s="118">
        <f t="shared" si="16"/>
        <v>16.913878348855928</v>
      </c>
      <c r="E22" s="119">
        <f t="shared" si="17"/>
        <v>-7226</v>
      </c>
      <c r="F22" s="120">
        <f>'16'!AE8</f>
        <v>6972</v>
      </c>
      <c r="G22" s="120">
        <f>'16'!AF8</f>
        <v>1041</v>
      </c>
      <c r="H22" s="121">
        <f t="shared" si="18"/>
        <v>14.931153184165233</v>
      </c>
      <c r="I22" s="122">
        <f t="shared" si="19"/>
        <v>-5931</v>
      </c>
      <c r="J22" s="124"/>
      <c r="K22" s="130"/>
      <c r="L22" s="130"/>
      <c r="M22" s="117"/>
    </row>
    <row r="23" spans="1:13">
      <c r="A23" s="326"/>
      <c r="B23" s="326"/>
      <c r="C23" s="326"/>
      <c r="D23" s="326"/>
      <c r="E23" s="326"/>
      <c r="F23" s="326"/>
      <c r="G23" s="326"/>
      <c r="H23" s="326"/>
      <c r="I23" s="326"/>
      <c r="K23" s="101"/>
    </row>
    <row r="24" spans="1:13">
      <c r="A24" s="326"/>
      <c r="B24" s="326"/>
      <c r="C24" s="326"/>
      <c r="D24" s="326"/>
      <c r="E24" s="326"/>
      <c r="F24" s="326"/>
      <c r="G24" s="326"/>
      <c r="H24" s="326"/>
      <c r="I24" s="326"/>
    </row>
    <row r="25" spans="1:13">
      <c r="A25" s="102"/>
      <c r="B25" s="141"/>
      <c r="C25" s="102"/>
      <c r="D25" s="102"/>
      <c r="E25" s="102"/>
      <c r="F25" s="141"/>
      <c r="G25" s="102"/>
      <c r="H25" s="102"/>
      <c r="I25" s="102"/>
    </row>
    <row r="26" spans="1:13">
      <c r="A26" s="102"/>
      <c r="B26" s="141"/>
      <c r="C26" s="102"/>
      <c r="D26" s="102"/>
    </row>
    <row r="29" spans="1:13">
      <c r="A29" s="125"/>
    </row>
  </sheetData>
  <mergeCells count="21">
    <mergeCell ref="A23:I24"/>
    <mergeCell ref="G5:G6"/>
    <mergeCell ref="H5:I5"/>
    <mergeCell ref="A16:I17"/>
    <mergeCell ref="A18:A19"/>
    <mergeCell ref="B18:B19"/>
    <mergeCell ref="C18:C19"/>
    <mergeCell ref="D18:E18"/>
    <mergeCell ref="F18:F19"/>
    <mergeCell ref="G18:G19"/>
    <mergeCell ref="H18:I18"/>
    <mergeCell ref="A1:I1"/>
    <mergeCell ref="A2:I2"/>
    <mergeCell ref="A3:E3"/>
    <mergeCell ref="A4:A6"/>
    <mergeCell ref="B4:E4"/>
    <mergeCell ref="F4:I4"/>
    <mergeCell ref="B5:B6"/>
    <mergeCell ref="C5:C6"/>
    <mergeCell ref="D5:E5"/>
    <mergeCell ref="F5:F6"/>
  </mergeCells>
  <printOptions horizontalCentered="1"/>
  <pageMargins left="0.31496062992125984" right="0.31496062992125984" top="0.32" bottom="0.17" header="0.31496062992125984" footer="0.31496062992125984"/>
  <pageSetup paperSize="9" scale="85" orientation="landscape" r:id="rId1"/>
  <rowBreaks count="1" manualBreakCount="1">
    <brk id="22" max="8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AK13"/>
  <sheetViews>
    <sheetView topLeftCell="K1" zoomScaleNormal="100" zoomScaleSheetLayoutView="90" workbookViewId="0">
      <selection activeCell="R17" sqref="R17"/>
    </sheetView>
  </sheetViews>
  <sheetFormatPr defaultColWidth="9.140625" defaultRowHeight="15.75"/>
  <cols>
    <col min="1" max="1" width="29" style="275" customWidth="1"/>
    <col min="2" max="33" width="7.7109375" style="274" customWidth="1"/>
    <col min="34" max="16384" width="9.140625" style="274"/>
  </cols>
  <sheetData>
    <row r="1" spans="1:37" s="253" customFormat="1" ht="20.45" customHeight="1">
      <c r="A1" s="252"/>
      <c r="B1" s="357" t="s">
        <v>46</v>
      </c>
      <c r="C1" s="357"/>
      <c r="D1" s="357"/>
      <c r="E1" s="357"/>
      <c r="F1" s="357"/>
      <c r="G1" s="357"/>
      <c r="H1" s="357"/>
      <c r="I1" s="357"/>
      <c r="J1" s="357"/>
      <c r="K1" s="357"/>
      <c r="L1" s="357"/>
      <c r="M1" s="357"/>
      <c r="N1" s="357"/>
      <c r="O1" s="357"/>
      <c r="P1" s="357"/>
      <c r="Q1" s="357"/>
      <c r="R1" s="357"/>
      <c r="S1" s="252"/>
      <c r="T1" s="252"/>
      <c r="U1" s="252"/>
      <c r="V1" s="252"/>
      <c r="W1" s="252"/>
      <c r="X1" s="252"/>
      <c r="Y1" s="252"/>
      <c r="Z1" s="252"/>
      <c r="AA1" s="252"/>
      <c r="AB1" s="252"/>
      <c r="AC1" s="252"/>
      <c r="AD1" s="252"/>
      <c r="AE1" s="252"/>
      <c r="AF1" s="252"/>
      <c r="AG1" s="252"/>
    </row>
    <row r="2" spans="1:37" s="253" customFormat="1" ht="20.45" customHeight="1">
      <c r="A2" s="252"/>
      <c r="B2" s="357" t="s">
        <v>97</v>
      </c>
      <c r="C2" s="357"/>
      <c r="D2" s="357"/>
      <c r="E2" s="357"/>
      <c r="F2" s="357"/>
      <c r="G2" s="357"/>
      <c r="H2" s="357"/>
      <c r="I2" s="357"/>
      <c r="J2" s="357"/>
      <c r="K2" s="357"/>
      <c r="L2" s="357"/>
      <c r="M2" s="357"/>
      <c r="N2" s="357"/>
      <c r="O2" s="357"/>
      <c r="P2" s="357"/>
      <c r="Q2" s="357"/>
      <c r="R2" s="357"/>
      <c r="S2" s="252"/>
      <c r="T2" s="252"/>
      <c r="U2" s="252"/>
      <c r="V2" s="252"/>
      <c r="W2" s="252"/>
      <c r="X2" s="252"/>
      <c r="Y2" s="252"/>
      <c r="Z2" s="252"/>
      <c r="AA2" s="252"/>
      <c r="AB2" s="252"/>
      <c r="AC2" s="252"/>
      <c r="AD2" s="252"/>
      <c r="AE2" s="252"/>
      <c r="AF2" s="252"/>
      <c r="AG2" s="252"/>
    </row>
    <row r="3" spans="1:37" s="253" customFormat="1" ht="20.45" customHeight="1">
      <c r="A3" s="252"/>
      <c r="B3" s="252"/>
      <c r="C3" s="254"/>
      <c r="D3" s="254"/>
      <c r="E3" s="254"/>
      <c r="F3" s="254"/>
      <c r="G3" s="254"/>
      <c r="H3" s="254"/>
      <c r="I3" s="254"/>
      <c r="J3" s="254"/>
      <c r="K3" s="254"/>
      <c r="L3" s="254"/>
      <c r="M3" s="254"/>
      <c r="N3" s="254"/>
      <c r="O3" s="254"/>
      <c r="P3" s="254"/>
      <c r="Q3" s="254"/>
      <c r="R3" s="254"/>
      <c r="S3" s="254"/>
      <c r="T3" s="254"/>
      <c r="U3" s="254"/>
      <c r="V3" s="254"/>
      <c r="W3" s="254"/>
      <c r="X3" s="254"/>
      <c r="Y3" s="252"/>
      <c r="Z3" s="252"/>
      <c r="AA3" s="252"/>
      <c r="AB3" s="252"/>
      <c r="AC3" s="252"/>
      <c r="AD3" s="252"/>
      <c r="AE3" s="252"/>
      <c r="AF3" s="252"/>
      <c r="AG3" s="252"/>
    </row>
    <row r="4" spans="1:37" s="143" customFormat="1" ht="14.25" customHeight="1">
      <c r="A4" s="161"/>
      <c r="B4" s="161"/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  <c r="Q4" s="312" t="s">
        <v>12</v>
      </c>
      <c r="R4" s="312"/>
      <c r="S4" s="161"/>
      <c r="T4" s="161"/>
      <c r="U4" s="161"/>
      <c r="V4" s="161"/>
      <c r="W4" s="161"/>
      <c r="X4" s="161"/>
      <c r="Y4" s="161"/>
      <c r="Z4" s="161"/>
      <c r="AA4" s="161"/>
      <c r="AB4" s="173" t="s">
        <v>88</v>
      </c>
      <c r="AC4" s="173"/>
      <c r="AD4" s="173"/>
      <c r="AE4" s="172"/>
      <c r="AF4" s="172"/>
      <c r="AG4" s="172"/>
      <c r="AH4" s="181"/>
      <c r="AI4" s="181"/>
      <c r="AJ4" s="181"/>
      <c r="AK4" s="181"/>
    </row>
    <row r="5" spans="1:37" s="257" customFormat="1" ht="21.6" customHeight="1">
      <c r="A5" s="255"/>
      <c r="B5" s="358" t="s">
        <v>82</v>
      </c>
      <c r="C5" s="359"/>
      <c r="D5" s="360"/>
      <c r="E5" s="358" t="s">
        <v>47</v>
      </c>
      <c r="F5" s="359"/>
      <c r="G5" s="360"/>
      <c r="H5" s="364" t="s">
        <v>85</v>
      </c>
      <c r="I5" s="365"/>
      <c r="J5" s="366"/>
      <c r="K5" s="370" t="s">
        <v>48</v>
      </c>
      <c r="L5" s="370"/>
      <c r="M5" s="370"/>
      <c r="N5" s="358" t="s">
        <v>29</v>
      </c>
      <c r="O5" s="359"/>
      <c r="P5" s="360"/>
      <c r="Q5" s="358" t="s">
        <v>86</v>
      </c>
      <c r="R5" s="360"/>
      <c r="S5" s="358" t="s">
        <v>42</v>
      </c>
      <c r="T5" s="359"/>
      <c r="U5" s="359"/>
      <c r="V5" s="358" t="s">
        <v>87</v>
      </c>
      <c r="W5" s="359"/>
      <c r="X5" s="360"/>
      <c r="Y5" s="358" t="s">
        <v>98</v>
      </c>
      <c r="Z5" s="359"/>
      <c r="AA5" s="360"/>
      <c r="AB5" s="358" t="s">
        <v>31</v>
      </c>
      <c r="AC5" s="359"/>
      <c r="AD5" s="359"/>
      <c r="AE5" s="358" t="s">
        <v>20</v>
      </c>
      <c r="AF5" s="359"/>
      <c r="AG5" s="360"/>
      <c r="AH5" s="256"/>
      <c r="AI5" s="256"/>
      <c r="AJ5" s="256"/>
      <c r="AK5" s="256"/>
    </row>
    <row r="6" spans="1:37" s="259" customFormat="1" ht="52.5" customHeight="1">
      <c r="A6" s="258"/>
      <c r="B6" s="361"/>
      <c r="C6" s="362"/>
      <c r="D6" s="363"/>
      <c r="E6" s="361"/>
      <c r="F6" s="362"/>
      <c r="G6" s="363"/>
      <c r="H6" s="367"/>
      <c r="I6" s="368"/>
      <c r="J6" s="369"/>
      <c r="K6" s="370"/>
      <c r="L6" s="370"/>
      <c r="M6" s="370"/>
      <c r="N6" s="361"/>
      <c r="O6" s="362"/>
      <c r="P6" s="363"/>
      <c r="Q6" s="361"/>
      <c r="R6" s="363"/>
      <c r="S6" s="361"/>
      <c r="T6" s="362"/>
      <c r="U6" s="362"/>
      <c r="V6" s="361"/>
      <c r="W6" s="362"/>
      <c r="X6" s="363"/>
      <c r="Y6" s="361"/>
      <c r="Z6" s="362"/>
      <c r="AA6" s="363"/>
      <c r="AB6" s="361"/>
      <c r="AC6" s="362"/>
      <c r="AD6" s="362"/>
      <c r="AE6" s="361"/>
      <c r="AF6" s="362"/>
      <c r="AG6" s="363"/>
      <c r="AH6" s="256"/>
      <c r="AI6" s="256"/>
      <c r="AJ6" s="256"/>
      <c r="AK6" s="256"/>
    </row>
    <row r="7" spans="1:37" s="264" customFormat="1" ht="30" customHeight="1">
      <c r="A7" s="260"/>
      <c r="B7" s="261">
        <v>2022</v>
      </c>
      <c r="C7" s="261">
        <v>2023</v>
      </c>
      <c r="D7" s="261" t="s">
        <v>51</v>
      </c>
      <c r="E7" s="261">
        <v>2022</v>
      </c>
      <c r="F7" s="261">
        <v>2023</v>
      </c>
      <c r="G7" s="262" t="s">
        <v>51</v>
      </c>
      <c r="H7" s="261">
        <v>2022</v>
      </c>
      <c r="I7" s="261">
        <v>2023</v>
      </c>
      <c r="J7" s="261" t="s">
        <v>51</v>
      </c>
      <c r="K7" s="261">
        <v>2022</v>
      </c>
      <c r="L7" s="261">
        <v>2023</v>
      </c>
      <c r="M7" s="262" t="s">
        <v>51</v>
      </c>
      <c r="N7" s="261">
        <v>2022</v>
      </c>
      <c r="O7" s="261">
        <v>2023</v>
      </c>
      <c r="P7" s="262" t="s">
        <v>51</v>
      </c>
      <c r="Q7" s="261">
        <v>2022</v>
      </c>
      <c r="R7" s="261">
        <v>2023</v>
      </c>
      <c r="S7" s="261">
        <v>2022</v>
      </c>
      <c r="T7" s="261">
        <v>2023</v>
      </c>
      <c r="U7" s="262" t="s">
        <v>51</v>
      </c>
      <c r="V7" s="261">
        <v>2022</v>
      </c>
      <c r="W7" s="261">
        <v>2023</v>
      </c>
      <c r="X7" s="262" t="s">
        <v>51</v>
      </c>
      <c r="Y7" s="261">
        <v>2022</v>
      </c>
      <c r="Z7" s="261">
        <v>2023</v>
      </c>
      <c r="AA7" s="261" t="s">
        <v>51</v>
      </c>
      <c r="AB7" s="261">
        <v>2022</v>
      </c>
      <c r="AC7" s="261">
        <v>2023</v>
      </c>
      <c r="AD7" s="262" t="s">
        <v>51</v>
      </c>
      <c r="AE7" s="261">
        <v>2022</v>
      </c>
      <c r="AF7" s="261">
        <v>2023</v>
      </c>
      <c r="AG7" s="262" t="s">
        <v>51</v>
      </c>
      <c r="AH7" s="263"/>
      <c r="AI7" s="263"/>
      <c r="AJ7" s="263"/>
      <c r="AK7" s="263"/>
    </row>
    <row r="8" spans="1:37" s="257" customFormat="1" ht="20.100000000000001" customHeight="1">
      <c r="A8" s="265" t="s">
        <v>1</v>
      </c>
      <c r="B8" s="265">
        <v>1</v>
      </c>
      <c r="C8" s="265">
        <v>2</v>
      </c>
      <c r="D8" s="265">
        <v>3</v>
      </c>
      <c r="E8" s="265">
        <v>4</v>
      </c>
      <c r="F8" s="265">
        <v>5</v>
      </c>
      <c r="G8" s="265">
        <v>6</v>
      </c>
      <c r="H8" s="265">
        <v>7</v>
      </c>
      <c r="I8" s="265">
        <v>8</v>
      </c>
      <c r="J8" s="265">
        <v>9</v>
      </c>
      <c r="K8" s="265">
        <v>10</v>
      </c>
      <c r="L8" s="265">
        <v>11</v>
      </c>
      <c r="M8" s="265">
        <v>12</v>
      </c>
      <c r="N8" s="265">
        <v>13</v>
      </c>
      <c r="O8" s="265">
        <v>14</v>
      </c>
      <c r="P8" s="265">
        <v>15</v>
      </c>
      <c r="Q8" s="265">
        <v>16</v>
      </c>
      <c r="R8" s="265">
        <v>17</v>
      </c>
      <c r="S8" s="265">
        <v>18</v>
      </c>
      <c r="T8" s="265">
        <v>19</v>
      </c>
      <c r="U8" s="265">
        <v>20</v>
      </c>
      <c r="V8" s="265">
        <v>21</v>
      </c>
      <c r="W8" s="265">
        <v>22</v>
      </c>
      <c r="X8" s="265">
        <v>23</v>
      </c>
      <c r="Y8" s="265">
        <v>24</v>
      </c>
      <c r="Z8" s="265">
        <v>25</v>
      </c>
      <c r="AA8" s="265">
        <v>26</v>
      </c>
      <c r="AB8" s="265">
        <v>27</v>
      </c>
      <c r="AC8" s="265">
        <v>28</v>
      </c>
      <c r="AD8" s="265">
        <v>29</v>
      </c>
      <c r="AE8" s="265">
        <v>30</v>
      </c>
      <c r="AF8" s="265">
        <v>31</v>
      </c>
      <c r="AG8" s="265">
        <v>32</v>
      </c>
      <c r="AH8" s="266"/>
      <c r="AI8" s="266"/>
      <c r="AJ8" s="266"/>
      <c r="AK8" s="266"/>
    </row>
    <row r="9" spans="1:37" s="270" customFormat="1" ht="20.100000000000001" customHeight="1">
      <c r="A9" s="188" t="s">
        <v>21</v>
      </c>
      <c r="B9" s="267">
        <f>SUM(B10:B13)</f>
        <v>17222</v>
      </c>
      <c r="C9" s="267">
        <f>SUM(C10:C13)</f>
        <v>10106</v>
      </c>
      <c r="D9" s="268">
        <f>C9/B9*100</f>
        <v>58.680757171060272</v>
      </c>
      <c r="E9" s="267">
        <f>SUM(E10:E13)</f>
        <v>15082</v>
      </c>
      <c r="F9" s="267">
        <f>SUM(F10:F13)</f>
        <v>7785</v>
      </c>
      <c r="G9" s="268">
        <f>F9/E9*100</f>
        <v>51.617822569950931</v>
      </c>
      <c r="H9" s="267">
        <f>SUM(H10:H13)</f>
        <v>7118</v>
      </c>
      <c r="I9" s="267">
        <f>SUM(I10:I13)</f>
        <v>3087</v>
      </c>
      <c r="J9" s="268">
        <f>I9/H9*100</f>
        <v>43.36892385501546</v>
      </c>
      <c r="K9" s="267">
        <f>SUM(K10:K13)</f>
        <v>2156</v>
      </c>
      <c r="L9" s="267">
        <f>SUM(L10:L13)</f>
        <v>1943</v>
      </c>
      <c r="M9" s="268">
        <f>L9/K9*100</f>
        <v>90.120593692022268</v>
      </c>
      <c r="N9" s="267">
        <f>SUM(N10:N13)</f>
        <v>384</v>
      </c>
      <c r="O9" s="267">
        <f>SUM(O10:O13)</f>
        <v>237</v>
      </c>
      <c r="P9" s="268">
        <f>O9/N9*100</f>
        <v>61.71875</v>
      </c>
      <c r="Q9" s="267">
        <f>SUM(Q10:Q13)</f>
        <v>18</v>
      </c>
      <c r="R9" s="267">
        <f>SUM(R10:R13)</f>
        <v>311</v>
      </c>
      <c r="S9" s="267">
        <f>SUM(S10:S13)</f>
        <v>125</v>
      </c>
      <c r="T9" s="267">
        <f>SUM(T10:T13)</f>
        <v>225</v>
      </c>
      <c r="U9" s="268">
        <f>T9/S9*100</f>
        <v>180</v>
      </c>
      <c r="V9" s="267">
        <f>SUM(V10:V13)</f>
        <v>12799</v>
      </c>
      <c r="W9" s="267">
        <f>SUM(W10:W13)</f>
        <v>5871</v>
      </c>
      <c r="X9" s="268">
        <f>W9/V9*100</f>
        <v>45.870771153996401</v>
      </c>
      <c r="Y9" s="267">
        <f>SUM(Y10:Y13)</f>
        <v>10788</v>
      </c>
      <c r="Z9" s="267">
        <f>SUM(Z10:Z13)</f>
        <v>3676</v>
      </c>
      <c r="AA9" s="268">
        <f>Z9/Y9*100</f>
        <v>34.07489803485354</v>
      </c>
      <c r="AB9" s="267">
        <f>SUM(AB10:AB13)</f>
        <v>9641</v>
      </c>
      <c r="AC9" s="267">
        <f>SUM(AC10:AC13)</f>
        <v>2823</v>
      </c>
      <c r="AD9" s="268">
        <f>AC9/AB9*100</f>
        <v>29.281194896794936</v>
      </c>
      <c r="AE9" s="267">
        <f>SUM(AE10:AE13)</f>
        <v>8697</v>
      </c>
      <c r="AF9" s="267">
        <f>SUM(AF10:AF13)</f>
        <v>1471</v>
      </c>
      <c r="AG9" s="268">
        <f>AF9/AE9*100</f>
        <v>16.913878348855928</v>
      </c>
      <c r="AH9" s="269"/>
      <c r="AI9" s="269"/>
      <c r="AJ9" s="269"/>
      <c r="AK9" s="269"/>
    </row>
    <row r="10" spans="1:37" ht="20.100000000000001" customHeight="1">
      <c r="A10" s="191" t="s">
        <v>22</v>
      </c>
      <c r="B10" s="271">
        <v>7271</v>
      </c>
      <c r="C10" s="271">
        <v>3964</v>
      </c>
      <c r="D10" s="272">
        <f t="shared" ref="D10:D13" si="0">C10/B10*100</f>
        <v>54.517948012653008</v>
      </c>
      <c r="E10" s="271">
        <v>6380</v>
      </c>
      <c r="F10" s="271">
        <v>3231</v>
      </c>
      <c r="G10" s="272">
        <f t="shared" ref="G10:G13" si="1">F10/E10*100</f>
        <v>50.642633228840126</v>
      </c>
      <c r="H10" s="278">
        <v>3089</v>
      </c>
      <c r="I10" s="278">
        <v>1205</v>
      </c>
      <c r="J10" s="272">
        <f t="shared" ref="J10:J13" si="2">I10/H10*100</f>
        <v>39.009388151505341</v>
      </c>
      <c r="K10" s="271">
        <v>996</v>
      </c>
      <c r="L10" s="271">
        <v>773</v>
      </c>
      <c r="M10" s="272">
        <f t="shared" ref="M10:M13" si="3">L10/K10*100</f>
        <v>77.610441767068266</v>
      </c>
      <c r="N10" s="271">
        <v>193</v>
      </c>
      <c r="O10" s="271">
        <v>98</v>
      </c>
      <c r="P10" s="272">
        <f t="shared" ref="P10:P13" si="4">O10/N10*100</f>
        <v>50.777202072538863</v>
      </c>
      <c r="Q10" s="278">
        <v>4</v>
      </c>
      <c r="R10" s="278">
        <v>109</v>
      </c>
      <c r="S10" s="271">
        <v>48</v>
      </c>
      <c r="T10" s="271">
        <v>179</v>
      </c>
      <c r="U10" s="272">
        <f>T10/S10*100</f>
        <v>372.91666666666663</v>
      </c>
      <c r="V10" s="271">
        <v>5290</v>
      </c>
      <c r="W10" s="271">
        <v>2400</v>
      </c>
      <c r="X10" s="272">
        <f t="shared" ref="X10:X13" si="5">W10/V10*100</f>
        <v>45.368620037807183</v>
      </c>
      <c r="Y10" s="271">
        <v>4482</v>
      </c>
      <c r="Z10" s="271">
        <v>1475</v>
      </c>
      <c r="AA10" s="272">
        <f t="shared" ref="AA10:AA13" si="6">Z10/Y10*100</f>
        <v>32.90941543953592</v>
      </c>
      <c r="AB10" s="271">
        <v>4043</v>
      </c>
      <c r="AC10" s="271">
        <v>1162</v>
      </c>
      <c r="AD10" s="272">
        <f t="shared" ref="AD10:AD13" si="7">AC10/AB10*100</f>
        <v>28.741033885728417</v>
      </c>
      <c r="AE10" s="271">
        <v>3652</v>
      </c>
      <c r="AF10" s="271">
        <v>612</v>
      </c>
      <c r="AG10" s="272">
        <f t="shared" ref="AG10:AG13" si="8">AF10/AE10*100</f>
        <v>16.757940854326396</v>
      </c>
      <c r="AH10" s="273"/>
      <c r="AI10" s="273"/>
      <c r="AJ10" s="273"/>
      <c r="AK10" s="273"/>
    </row>
    <row r="11" spans="1:37" ht="20.100000000000001" customHeight="1">
      <c r="A11" s="191" t="s">
        <v>23</v>
      </c>
      <c r="B11" s="271">
        <v>4666</v>
      </c>
      <c r="C11" s="271">
        <v>2949</v>
      </c>
      <c r="D11" s="272">
        <f t="shared" si="0"/>
        <v>63.201885983711961</v>
      </c>
      <c r="E11" s="271">
        <v>3926</v>
      </c>
      <c r="F11" s="271">
        <v>2053</v>
      </c>
      <c r="G11" s="272">
        <f t="shared" si="1"/>
        <v>52.292409577177793</v>
      </c>
      <c r="H11" s="278">
        <v>1789</v>
      </c>
      <c r="I11" s="278">
        <v>897</v>
      </c>
      <c r="J11" s="272">
        <f t="shared" si="2"/>
        <v>50.13974287311347</v>
      </c>
      <c r="K11" s="271">
        <v>478</v>
      </c>
      <c r="L11" s="271">
        <v>478</v>
      </c>
      <c r="M11" s="272">
        <f t="shared" si="3"/>
        <v>100</v>
      </c>
      <c r="N11" s="271">
        <v>54</v>
      </c>
      <c r="O11" s="271">
        <v>26</v>
      </c>
      <c r="P11" s="272">
        <f t="shared" si="4"/>
        <v>48.148148148148145</v>
      </c>
      <c r="Q11" s="278">
        <v>0</v>
      </c>
      <c r="R11" s="278">
        <v>25</v>
      </c>
      <c r="S11" s="271">
        <v>4</v>
      </c>
      <c r="T11" s="271">
        <v>3</v>
      </c>
      <c r="U11" s="272">
        <f>T11/S11*100</f>
        <v>75</v>
      </c>
      <c r="V11" s="271">
        <v>3231</v>
      </c>
      <c r="W11" s="271">
        <v>1433</v>
      </c>
      <c r="X11" s="272">
        <f t="shared" si="5"/>
        <v>44.351593933766637</v>
      </c>
      <c r="Y11" s="271">
        <v>2857</v>
      </c>
      <c r="Z11" s="271">
        <v>1010</v>
      </c>
      <c r="AA11" s="272">
        <f t="shared" si="6"/>
        <v>35.351767588379417</v>
      </c>
      <c r="AB11" s="271">
        <v>2419</v>
      </c>
      <c r="AC11" s="271">
        <v>711</v>
      </c>
      <c r="AD11" s="272">
        <f t="shared" si="7"/>
        <v>29.392310872261262</v>
      </c>
      <c r="AE11" s="271">
        <v>2198</v>
      </c>
      <c r="AF11" s="271">
        <v>402</v>
      </c>
      <c r="AG11" s="272">
        <f t="shared" si="8"/>
        <v>18.289353958143767</v>
      </c>
      <c r="AH11" s="273"/>
      <c r="AI11" s="273"/>
      <c r="AJ11" s="273"/>
      <c r="AK11" s="273"/>
    </row>
    <row r="12" spans="1:37" ht="20.100000000000001" customHeight="1">
      <c r="A12" s="191" t="s">
        <v>24</v>
      </c>
      <c r="B12" s="271">
        <v>2653</v>
      </c>
      <c r="C12" s="271">
        <v>1652</v>
      </c>
      <c r="D12" s="272">
        <f t="shared" si="0"/>
        <v>62.269129287598943</v>
      </c>
      <c r="E12" s="271">
        <v>2358</v>
      </c>
      <c r="F12" s="271">
        <v>1223</v>
      </c>
      <c r="G12" s="272">
        <f t="shared" si="1"/>
        <v>51.865988125530102</v>
      </c>
      <c r="H12" s="278">
        <v>1025</v>
      </c>
      <c r="I12" s="278">
        <v>531</v>
      </c>
      <c r="J12" s="272">
        <f t="shared" si="2"/>
        <v>51.804878048780488</v>
      </c>
      <c r="K12" s="271">
        <v>421</v>
      </c>
      <c r="L12" s="271">
        <v>374</v>
      </c>
      <c r="M12" s="272">
        <f t="shared" si="3"/>
        <v>88.836104513064129</v>
      </c>
      <c r="N12" s="271">
        <v>71</v>
      </c>
      <c r="O12" s="271">
        <v>54</v>
      </c>
      <c r="P12" s="272">
        <f>O12/N12*100</f>
        <v>76.056338028169009</v>
      </c>
      <c r="Q12" s="278">
        <v>10</v>
      </c>
      <c r="R12" s="278">
        <v>137</v>
      </c>
      <c r="S12" s="271">
        <v>18</v>
      </c>
      <c r="T12" s="271">
        <v>24</v>
      </c>
      <c r="U12" s="272">
        <f t="shared" ref="U12:U13" si="9">T12/S12*100</f>
        <v>133.33333333333331</v>
      </c>
      <c r="V12" s="271">
        <v>2045</v>
      </c>
      <c r="W12" s="271">
        <v>958</v>
      </c>
      <c r="X12" s="272">
        <f t="shared" si="5"/>
        <v>46.845965770171148</v>
      </c>
      <c r="Y12" s="271">
        <v>1683</v>
      </c>
      <c r="Z12" s="271">
        <v>679</v>
      </c>
      <c r="AA12" s="272">
        <f t="shared" si="6"/>
        <v>40.344622697563878</v>
      </c>
      <c r="AB12" s="271">
        <v>1519</v>
      </c>
      <c r="AC12" s="271">
        <v>507</v>
      </c>
      <c r="AD12" s="272">
        <f t="shared" si="7"/>
        <v>33.377221856484532</v>
      </c>
      <c r="AE12" s="271">
        <v>1376</v>
      </c>
      <c r="AF12" s="271">
        <v>275</v>
      </c>
      <c r="AG12" s="272">
        <f t="shared" si="8"/>
        <v>19.98546511627907</v>
      </c>
      <c r="AH12" s="273"/>
      <c r="AI12" s="273"/>
      <c r="AJ12" s="273"/>
      <c r="AK12" s="273"/>
    </row>
    <row r="13" spans="1:37" ht="20.100000000000001" customHeight="1">
      <c r="A13" s="191" t="s">
        <v>25</v>
      </c>
      <c r="B13" s="271">
        <v>2632</v>
      </c>
      <c r="C13" s="271">
        <v>1541</v>
      </c>
      <c r="D13" s="272">
        <f t="shared" si="0"/>
        <v>58.548632218844986</v>
      </c>
      <c r="E13" s="271">
        <v>2418</v>
      </c>
      <c r="F13" s="271">
        <v>1278</v>
      </c>
      <c r="G13" s="272">
        <f t="shared" si="1"/>
        <v>52.853598014888334</v>
      </c>
      <c r="H13" s="278">
        <v>1215</v>
      </c>
      <c r="I13" s="278">
        <v>454</v>
      </c>
      <c r="J13" s="272">
        <f t="shared" si="2"/>
        <v>37.36625514403292</v>
      </c>
      <c r="K13" s="271">
        <v>261</v>
      </c>
      <c r="L13" s="271">
        <v>318</v>
      </c>
      <c r="M13" s="272">
        <f t="shared" si="3"/>
        <v>121.83908045977012</v>
      </c>
      <c r="N13" s="271">
        <v>66</v>
      </c>
      <c r="O13" s="271">
        <v>59</v>
      </c>
      <c r="P13" s="272">
        <f t="shared" si="4"/>
        <v>89.393939393939391</v>
      </c>
      <c r="Q13" s="278">
        <v>4</v>
      </c>
      <c r="R13" s="278">
        <v>40</v>
      </c>
      <c r="S13" s="271">
        <v>55</v>
      </c>
      <c r="T13" s="271">
        <v>19</v>
      </c>
      <c r="U13" s="272">
        <f t="shared" si="9"/>
        <v>34.545454545454547</v>
      </c>
      <c r="V13" s="271">
        <v>2233</v>
      </c>
      <c r="W13" s="271">
        <v>1080</v>
      </c>
      <c r="X13" s="272">
        <f t="shared" si="5"/>
        <v>48.365427675772501</v>
      </c>
      <c r="Y13" s="271">
        <v>1766</v>
      </c>
      <c r="Z13" s="271">
        <v>512</v>
      </c>
      <c r="AA13" s="272">
        <f t="shared" si="6"/>
        <v>28.992072480181204</v>
      </c>
      <c r="AB13" s="271">
        <v>1660</v>
      </c>
      <c r="AC13" s="271">
        <v>443</v>
      </c>
      <c r="AD13" s="272">
        <f t="shared" si="7"/>
        <v>26.68674698795181</v>
      </c>
      <c r="AE13" s="271">
        <v>1471</v>
      </c>
      <c r="AF13" s="271">
        <v>182</v>
      </c>
      <c r="AG13" s="272">
        <f t="shared" si="8"/>
        <v>12.372535690006799</v>
      </c>
      <c r="AH13" s="273"/>
      <c r="AI13" s="273"/>
      <c r="AJ13" s="273"/>
      <c r="AK13" s="273"/>
    </row>
  </sheetData>
  <mergeCells count="14">
    <mergeCell ref="B1:R1"/>
    <mergeCell ref="B2:R2"/>
    <mergeCell ref="V5:X6"/>
    <mergeCell ref="Y5:AA6"/>
    <mergeCell ref="AB5:AD6"/>
    <mergeCell ref="AE5:AG6"/>
    <mergeCell ref="H5:J6"/>
    <mergeCell ref="Q5:R6"/>
    <mergeCell ref="B5:D6"/>
    <mergeCell ref="E5:G6"/>
    <mergeCell ref="K5:M6"/>
    <mergeCell ref="N5:P6"/>
    <mergeCell ref="S5:U6"/>
    <mergeCell ref="Q4:R4"/>
  </mergeCells>
  <printOptions horizontalCentered="1"/>
  <pageMargins left="0.19685039370078741" right="0.19685039370078741" top="0.15748031496062992" bottom="0" header="0.15748031496062992" footer="0.15748031496062992"/>
  <pageSetup paperSize="9" scale="85" orientation="landscape" r:id="rId1"/>
  <headerFooter alignWithMargins="0"/>
  <colBreaks count="1" manualBreakCount="1">
    <brk id="18" max="38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AK61"/>
  <sheetViews>
    <sheetView topLeftCell="K2" zoomScaleNormal="100" zoomScaleSheetLayoutView="87" workbookViewId="0">
      <selection activeCell="AH11" sqref="AH11"/>
    </sheetView>
  </sheetViews>
  <sheetFormatPr defaultRowHeight="14.25"/>
  <cols>
    <col min="1" max="1" width="26.140625" style="161" customWidth="1"/>
    <col min="2" max="7" width="7.28515625" style="161" customWidth="1"/>
    <col min="8" max="8" width="7.7109375" style="161" customWidth="1"/>
    <col min="9" max="21" width="7.28515625" style="161" customWidth="1"/>
    <col min="22" max="24" width="7.7109375" style="161" customWidth="1"/>
    <col min="25" max="27" width="9.140625" style="161" customWidth="1"/>
    <col min="28" max="29" width="7.140625" style="161" customWidth="1"/>
    <col min="30" max="30" width="7.7109375" style="161" customWidth="1"/>
    <col min="31" max="31" width="7.140625" style="161" customWidth="1"/>
    <col min="32" max="32" width="6.7109375" style="161" customWidth="1"/>
    <col min="33" max="33" width="6.42578125" style="161" customWidth="1"/>
    <col min="34" max="16384" width="9.140625" style="161"/>
  </cols>
  <sheetData>
    <row r="1" spans="1:37" s="142" customFormat="1" ht="20.100000000000001" hidden="1" customHeight="1">
      <c r="A1" s="309" t="s">
        <v>11</v>
      </c>
      <c r="B1" s="309"/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309"/>
      <c r="Q1" s="309"/>
      <c r="R1" s="309"/>
      <c r="S1" s="309"/>
      <c r="T1" s="309"/>
      <c r="U1" s="309"/>
      <c r="V1" s="309"/>
      <c r="W1" s="309"/>
      <c r="X1" s="309"/>
      <c r="Y1" s="309"/>
      <c r="Z1" s="309"/>
      <c r="AA1" s="309"/>
      <c r="AB1" s="309"/>
      <c r="AC1" s="309"/>
      <c r="AD1" s="309"/>
      <c r="AE1" s="309"/>
      <c r="AF1" s="309"/>
      <c r="AG1" s="309"/>
    </row>
    <row r="2" spans="1:37" s="142" customFormat="1" ht="20.100000000000001" customHeight="1">
      <c r="A2" s="165"/>
      <c r="B2" s="357" t="s">
        <v>49</v>
      </c>
      <c r="C2" s="357"/>
      <c r="D2" s="357"/>
      <c r="E2" s="357"/>
      <c r="F2" s="357"/>
      <c r="G2" s="357"/>
      <c r="H2" s="357"/>
      <c r="I2" s="357"/>
      <c r="J2" s="357"/>
      <c r="K2" s="357"/>
      <c r="L2" s="357"/>
      <c r="M2" s="357"/>
      <c r="N2" s="357"/>
      <c r="O2" s="357"/>
      <c r="P2" s="357"/>
      <c r="Q2" s="357"/>
      <c r="R2" s="357"/>
      <c r="S2" s="357"/>
      <c r="T2" s="357"/>
      <c r="U2" s="357"/>
      <c r="V2" s="252"/>
      <c r="W2" s="252"/>
      <c r="X2" s="252"/>
      <c r="Y2" s="252"/>
      <c r="Z2" s="252"/>
      <c r="AA2" s="252"/>
      <c r="AB2" s="165"/>
      <c r="AC2" s="165"/>
      <c r="AD2" s="165"/>
      <c r="AE2" s="165"/>
      <c r="AF2" s="165"/>
      <c r="AG2" s="165"/>
    </row>
    <row r="3" spans="1:37" s="142" customFormat="1" ht="20.100000000000001" customHeight="1">
      <c r="A3" s="165"/>
      <c r="B3" s="371" t="s">
        <v>99</v>
      </c>
      <c r="C3" s="371"/>
      <c r="D3" s="371"/>
      <c r="E3" s="371"/>
      <c r="F3" s="371"/>
      <c r="G3" s="371"/>
      <c r="H3" s="371"/>
      <c r="I3" s="371"/>
      <c r="J3" s="371"/>
      <c r="K3" s="371"/>
      <c r="L3" s="371"/>
      <c r="M3" s="371"/>
      <c r="N3" s="371"/>
      <c r="O3" s="371"/>
      <c r="P3" s="371"/>
      <c r="Q3" s="371"/>
      <c r="R3" s="371"/>
      <c r="S3" s="371"/>
      <c r="T3" s="371"/>
      <c r="U3" s="371"/>
      <c r="V3" s="276"/>
      <c r="W3" s="276"/>
      <c r="X3" s="276"/>
      <c r="Y3" s="276"/>
      <c r="Z3" s="276"/>
      <c r="AA3" s="276"/>
      <c r="AB3" s="165"/>
      <c r="AC3" s="165"/>
      <c r="AD3" s="165"/>
    </row>
    <row r="4" spans="1:37" s="143" customFormat="1" ht="14.25" customHeight="1">
      <c r="A4" s="161"/>
      <c r="B4" s="161"/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  <c r="Q4" s="312" t="s">
        <v>12</v>
      </c>
      <c r="R4" s="312"/>
      <c r="S4" s="161"/>
      <c r="T4" s="161"/>
      <c r="U4" s="161"/>
      <c r="V4" s="161"/>
      <c r="W4" s="161"/>
      <c r="X4" s="161"/>
      <c r="Y4" s="161"/>
      <c r="Z4" s="161"/>
      <c r="AA4" s="161"/>
      <c r="AB4" s="173" t="s">
        <v>88</v>
      </c>
      <c r="AC4" s="173"/>
      <c r="AD4" s="173"/>
      <c r="AE4" s="172"/>
      <c r="AF4" s="172"/>
      <c r="AG4" s="172"/>
      <c r="AH4" s="181"/>
      <c r="AI4" s="181"/>
      <c r="AJ4" s="181"/>
      <c r="AK4" s="181"/>
    </row>
    <row r="5" spans="1:37" s="144" customFormat="1" ht="85.5" customHeight="1">
      <c r="A5" s="343"/>
      <c r="B5" s="321" t="s">
        <v>82</v>
      </c>
      <c r="C5" s="322"/>
      <c r="D5" s="322"/>
      <c r="E5" s="321" t="s">
        <v>14</v>
      </c>
      <c r="F5" s="322"/>
      <c r="G5" s="322"/>
      <c r="H5" s="321" t="s">
        <v>85</v>
      </c>
      <c r="I5" s="322"/>
      <c r="J5" s="323"/>
      <c r="K5" s="321" t="s">
        <v>15</v>
      </c>
      <c r="L5" s="322"/>
      <c r="M5" s="322"/>
      <c r="N5" s="321" t="s">
        <v>16</v>
      </c>
      <c r="O5" s="322"/>
      <c r="P5" s="323"/>
      <c r="Q5" s="322" t="s">
        <v>86</v>
      </c>
      <c r="R5" s="323"/>
      <c r="S5" s="321" t="s">
        <v>17</v>
      </c>
      <c r="T5" s="322"/>
      <c r="U5" s="322"/>
      <c r="V5" s="321" t="s">
        <v>87</v>
      </c>
      <c r="W5" s="322"/>
      <c r="X5" s="322"/>
      <c r="Y5" s="321" t="s">
        <v>83</v>
      </c>
      <c r="Z5" s="322"/>
      <c r="AA5" s="322"/>
      <c r="AB5" s="321" t="s">
        <v>19</v>
      </c>
      <c r="AC5" s="322"/>
      <c r="AD5" s="322"/>
      <c r="AE5" s="321" t="s">
        <v>20</v>
      </c>
      <c r="AF5" s="322"/>
      <c r="AG5" s="323"/>
    </row>
    <row r="6" spans="1:37" s="145" customFormat="1" ht="30" customHeight="1">
      <c r="A6" s="343"/>
      <c r="B6" s="168" t="s">
        <v>78</v>
      </c>
      <c r="C6" s="168" t="s">
        <v>84</v>
      </c>
      <c r="D6" s="168" t="s">
        <v>103</v>
      </c>
      <c r="E6" s="168" t="s">
        <v>78</v>
      </c>
      <c r="F6" s="168" t="s">
        <v>84</v>
      </c>
      <c r="G6" s="168" t="s">
        <v>103</v>
      </c>
      <c r="H6" s="168" t="s">
        <v>78</v>
      </c>
      <c r="I6" s="168" t="s">
        <v>84</v>
      </c>
      <c r="J6" s="168" t="s">
        <v>103</v>
      </c>
      <c r="K6" s="168" t="s">
        <v>78</v>
      </c>
      <c r="L6" s="168" t="s">
        <v>84</v>
      </c>
      <c r="M6" s="168" t="s">
        <v>103</v>
      </c>
      <c r="N6" s="168" t="s">
        <v>78</v>
      </c>
      <c r="O6" s="168" t="s">
        <v>84</v>
      </c>
      <c r="P6" s="168" t="s">
        <v>103</v>
      </c>
      <c r="Q6" s="168" t="s">
        <v>78</v>
      </c>
      <c r="R6" s="168" t="s">
        <v>84</v>
      </c>
      <c r="S6" s="168" t="s">
        <v>78</v>
      </c>
      <c r="T6" s="168" t="s">
        <v>84</v>
      </c>
      <c r="U6" s="168" t="s">
        <v>103</v>
      </c>
      <c r="V6" s="168" t="s">
        <v>78</v>
      </c>
      <c r="W6" s="168" t="s">
        <v>84</v>
      </c>
      <c r="X6" s="168" t="s">
        <v>103</v>
      </c>
      <c r="Y6" s="168" t="s">
        <v>78</v>
      </c>
      <c r="Z6" s="168" t="s">
        <v>84</v>
      </c>
      <c r="AA6" s="168" t="s">
        <v>103</v>
      </c>
      <c r="AB6" s="168" t="s">
        <v>78</v>
      </c>
      <c r="AC6" s="168" t="s">
        <v>84</v>
      </c>
      <c r="AD6" s="168" t="s">
        <v>103</v>
      </c>
      <c r="AE6" s="168" t="s">
        <v>78</v>
      </c>
      <c r="AF6" s="168" t="s">
        <v>84</v>
      </c>
      <c r="AG6" s="168" t="s">
        <v>103</v>
      </c>
    </row>
    <row r="7" spans="1:37" s="148" customFormat="1" ht="20.100000000000001" customHeight="1">
      <c r="A7" s="241" t="s">
        <v>1</v>
      </c>
      <c r="B7" s="169">
        <v>1</v>
      </c>
      <c r="C7" s="169">
        <v>2</v>
      </c>
      <c r="D7" s="169">
        <v>3</v>
      </c>
      <c r="E7" s="169">
        <v>4</v>
      </c>
      <c r="F7" s="169">
        <v>5</v>
      </c>
      <c r="G7" s="169">
        <v>6</v>
      </c>
      <c r="H7" s="169">
        <v>7</v>
      </c>
      <c r="I7" s="169">
        <v>8</v>
      </c>
      <c r="J7" s="169">
        <v>9</v>
      </c>
      <c r="K7" s="169">
        <v>10</v>
      </c>
      <c r="L7" s="169">
        <v>11</v>
      </c>
      <c r="M7" s="169">
        <v>12</v>
      </c>
      <c r="N7" s="169">
        <v>13</v>
      </c>
      <c r="O7" s="169">
        <v>14</v>
      </c>
      <c r="P7" s="169">
        <v>15</v>
      </c>
      <c r="Q7" s="169">
        <v>16</v>
      </c>
      <c r="R7" s="169">
        <v>17</v>
      </c>
      <c r="S7" s="169">
        <v>18</v>
      </c>
      <c r="T7" s="169">
        <v>19</v>
      </c>
      <c r="U7" s="169">
        <v>20</v>
      </c>
      <c r="V7" s="169">
        <v>21</v>
      </c>
      <c r="W7" s="169">
        <v>22</v>
      </c>
      <c r="X7" s="169">
        <v>23</v>
      </c>
      <c r="Y7" s="169">
        <v>24</v>
      </c>
      <c r="Z7" s="169">
        <v>25</v>
      </c>
      <c r="AA7" s="169">
        <v>26</v>
      </c>
      <c r="AB7" s="169">
        <v>27</v>
      </c>
      <c r="AC7" s="169">
        <v>28</v>
      </c>
      <c r="AD7" s="169">
        <v>29</v>
      </c>
      <c r="AE7" s="169">
        <v>30</v>
      </c>
      <c r="AF7" s="169">
        <v>31</v>
      </c>
      <c r="AG7" s="169">
        <v>32</v>
      </c>
    </row>
    <row r="8" spans="1:37" s="153" customFormat="1" ht="20.100000000000001" customHeight="1">
      <c r="A8" s="188" t="s">
        <v>21</v>
      </c>
      <c r="B8" s="177">
        <f>SUM(B9:B12)</f>
        <v>16372</v>
      </c>
      <c r="C8" s="177">
        <f>SUM(C9:C12)</f>
        <v>7772</v>
      </c>
      <c r="D8" s="170">
        <f>C8/B8*100</f>
        <v>47.47129245052529</v>
      </c>
      <c r="E8" s="177">
        <f>SUM(E9:E12)</f>
        <v>15358</v>
      </c>
      <c r="F8" s="177">
        <f>SUM(F9:F12)</f>
        <v>6259</v>
      </c>
      <c r="G8" s="170">
        <f>F8/E8*100</f>
        <v>40.754004427659851</v>
      </c>
      <c r="H8" s="177">
        <f>SUM(H9:H12)</f>
        <v>5379</v>
      </c>
      <c r="I8" s="177">
        <f>SUM(I9:I12)</f>
        <v>2566</v>
      </c>
      <c r="J8" s="170">
        <f>I8/H8*100</f>
        <v>47.704034207101692</v>
      </c>
      <c r="K8" s="177">
        <f>SUM(K9:K12)</f>
        <v>4653</v>
      </c>
      <c r="L8" s="177">
        <f>SUM(L9:L12)</f>
        <v>1650</v>
      </c>
      <c r="M8" s="170">
        <f>L8/K8*100</f>
        <v>35.460992907801419</v>
      </c>
      <c r="N8" s="177">
        <f>SUM(N9:N12)</f>
        <v>2041</v>
      </c>
      <c r="O8" s="177">
        <f>SUM(O9:O12)</f>
        <v>499</v>
      </c>
      <c r="P8" s="170">
        <f>O8/N8*100</f>
        <v>24.448799608035277</v>
      </c>
      <c r="Q8" s="177">
        <f>SUM(Q9:Q12)</f>
        <v>7</v>
      </c>
      <c r="R8" s="177">
        <f>SUM(R9:R12)</f>
        <v>170</v>
      </c>
      <c r="S8" s="177">
        <f>SUM(S9:S12)</f>
        <v>372</v>
      </c>
      <c r="T8" s="177">
        <f>SUM(T9:T12)</f>
        <v>405</v>
      </c>
      <c r="U8" s="170">
        <f>T8/S8*100</f>
        <v>108.87096774193547</v>
      </c>
      <c r="V8" s="177">
        <f>SUM(V9:V12)</f>
        <v>13457</v>
      </c>
      <c r="W8" s="177">
        <f>SUM(W9:W12)</f>
        <v>5138</v>
      </c>
      <c r="X8" s="170">
        <f>W8/V8*100</f>
        <v>38.180872408411979</v>
      </c>
      <c r="Y8" s="177">
        <f>SUM(Y9:Y12)</f>
        <v>8279</v>
      </c>
      <c r="Z8" s="177">
        <f>SUM(Z9:Z12)</f>
        <v>3259</v>
      </c>
      <c r="AA8" s="170">
        <f>Z8/Y8*100</f>
        <v>39.364657567339052</v>
      </c>
      <c r="AB8" s="177">
        <f>SUM(AB9:AB12)</f>
        <v>7830</v>
      </c>
      <c r="AC8" s="177">
        <f>SUM(AC9:AC12)</f>
        <v>2729</v>
      </c>
      <c r="AD8" s="170">
        <f>AC8/AB8*100</f>
        <v>34.853128991060025</v>
      </c>
      <c r="AE8" s="177">
        <f>SUM(AE9:AE12)</f>
        <v>6972</v>
      </c>
      <c r="AF8" s="177">
        <f>SUM(AF9:AF12)</f>
        <v>1041</v>
      </c>
      <c r="AG8" s="170">
        <f>AF8/AE8*100</f>
        <v>14.931153184165233</v>
      </c>
      <c r="AH8" s="152"/>
      <c r="AK8" s="154"/>
    </row>
    <row r="9" spans="1:37" s="154" customFormat="1" ht="20.100000000000001" customHeight="1">
      <c r="A9" s="242" t="s">
        <v>22</v>
      </c>
      <c r="B9" s="178">
        <v>6946</v>
      </c>
      <c r="C9" s="178">
        <v>2935</v>
      </c>
      <c r="D9" s="171">
        <f t="shared" ref="D9:D12" si="0">C9/B9*100</f>
        <v>42.254534984163548</v>
      </c>
      <c r="E9" s="178">
        <v>6545</v>
      </c>
      <c r="F9" s="243">
        <v>2394</v>
      </c>
      <c r="G9" s="171">
        <f t="shared" ref="G9:G12" si="1">F9/E9*100</f>
        <v>36.577540106951872</v>
      </c>
      <c r="H9" s="178">
        <v>2329</v>
      </c>
      <c r="I9" s="178">
        <v>1012</v>
      </c>
      <c r="J9" s="171">
        <f t="shared" ref="J9:J12" si="2">I9/H9*100</f>
        <v>43.452125375697726</v>
      </c>
      <c r="K9" s="178">
        <v>2309</v>
      </c>
      <c r="L9" s="178">
        <v>684</v>
      </c>
      <c r="M9" s="171">
        <f t="shared" ref="M9:M12" si="3">L9/K9*100</f>
        <v>29.623213512343007</v>
      </c>
      <c r="N9" s="178">
        <v>888</v>
      </c>
      <c r="O9" s="178">
        <v>238</v>
      </c>
      <c r="P9" s="171">
        <f t="shared" ref="P9:P12" si="4">O9/N9*100</f>
        <v>26.801801801801801</v>
      </c>
      <c r="Q9" s="178">
        <v>3</v>
      </c>
      <c r="R9" s="178">
        <v>46</v>
      </c>
      <c r="S9" s="178">
        <v>134</v>
      </c>
      <c r="T9" s="178">
        <v>116</v>
      </c>
      <c r="U9" s="171">
        <f t="shared" ref="U9:U12" si="5">T9/S9*100</f>
        <v>86.567164179104466</v>
      </c>
      <c r="V9" s="244">
        <v>5883</v>
      </c>
      <c r="W9" s="244">
        <v>1944</v>
      </c>
      <c r="X9" s="171">
        <f t="shared" ref="X9:X12" si="6">W9/V9*100</f>
        <v>33.044365119836819</v>
      </c>
      <c r="Y9" s="178">
        <v>3270</v>
      </c>
      <c r="Z9" s="178">
        <v>1176</v>
      </c>
      <c r="AA9" s="171">
        <f t="shared" ref="AA9:AA12" si="7">Z9/Y9*100</f>
        <v>35.963302752293579</v>
      </c>
      <c r="AB9" s="178">
        <v>3117</v>
      </c>
      <c r="AC9" s="244">
        <v>987</v>
      </c>
      <c r="AD9" s="171">
        <f t="shared" ref="AD9:AD12" si="8">AC9/AB9*100</f>
        <v>31.665062560153995</v>
      </c>
      <c r="AE9" s="244">
        <v>2825</v>
      </c>
      <c r="AF9" s="244">
        <v>402</v>
      </c>
      <c r="AG9" s="171">
        <f t="shared" ref="AG9:AG12" si="9">AF9/AE9*100</f>
        <v>14.230088495575222</v>
      </c>
      <c r="AH9" s="152"/>
      <c r="AI9" s="159"/>
    </row>
    <row r="10" spans="1:37" s="160" customFormat="1" ht="20.100000000000001" customHeight="1">
      <c r="A10" s="242" t="s">
        <v>23</v>
      </c>
      <c r="B10" s="178">
        <v>2935</v>
      </c>
      <c r="C10" s="178">
        <v>1468</v>
      </c>
      <c r="D10" s="171">
        <f t="shared" si="0"/>
        <v>50.017035775127773</v>
      </c>
      <c r="E10" s="178">
        <v>2676</v>
      </c>
      <c r="F10" s="245">
        <v>1081</v>
      </c>
      <c r="G10" s="171">
        <f t="shared" si="1"/>
        <v>40.39611360239163</v>
      </c>
      <c r="H10" s="178">
        <v>883</v>
      </c>
      <c r="I10" s="178">
        <v>467</v>
      </c>
      <c r="J10" s="171">
        <f t="shared" si="2"/>
        <v>52.887882219705553</v>
      </c>
      <c r="K10" s="178">
        <v>813</v>
      </c>
      <c r="L10" s="178">
        <v>310</v>
      </c>
      <c r="M10" s="171">
        <f t="shared" si="3"/>
        <v>38.130381303813039</v>
      </c>
      <c r="N10" s="178">
        <v>302</v>
      </c>
      <c r="O10" s="178">
        <v>86</v>
      </c>
      <c r="P10" s="171">
        <f t="shared" si="4"/>
        <v>28.476821192052981</v>
      </c>
      <c r="Q10" s="178">
        <v>2</v>
      </c>
      <c r="R10" s="178">
        <v>17</v>
      </c>
      <c r="S10" s="178">
        <v>26</v>
      </c>
      <c r="T10" s="178">
        <v>12</v>
      </c>
      <c r="U10" s="171">
        <f t="shared" si="5"/>
        <v>46.153846153846153</v>
      </c>
      <c r="V10" s="244">
        <v>2081</v>
      </c>
      <c r="W10" s="244">
        <v>825</v>
      </c>
      <c r="X10" s="171">
        <f t="shared" si="6"/>
        <v>39.644401729937528</v>
      </c>
      <c r="Y10" s="178">
        <v>1451</v>
      </c>
      <c r="Z10" s="178">
        <v>623</v>
      </c>
      <c r="AA10" s="171">
        <f t="shared" si="7"/>
        <v>42.935906271536872</v>
      </c>
      <c r="AB10" s="178">
        <v>1302</v>
      </c>
      <c r="AC10" s="244">
        <v>487</v>
      </c>
      <c r="AD10" s="171">
        <f t="shared" si="8"/>
        <v>37.403993855606757</v>
      </c>
      <c r="AE10" s="244">
        <v>1123</v>
      </c>
      <c r="AF10" s="244">
        <v>186</v>
      </c>
      <c r="AG10" s="171">
        <f t="shared" si="9"/>
        <v>16.562778272484415</v>
      </c>
      <c r="AH10" s="152"/>
      <c r="AI10" s="159"/>
    </row>
    <row r="11" spans="1:37" s="154" customFormat="1" ht="20.100000000000001" customHeight="1">
      <c r="A11" s="242" t="s">
        <v>24</v>
      </c>
      <c r="B11" s="178">
        <v>2864</v>
      </c>
      <c r="C11" s="178">
        <v>1547</v>
      </c>
      <c r="D11" s="171">
        <f t="shared" si="0"/>
        <v>54.015363128491622</v>
      </c>
      <c r="E11" s="178">
        <v>2685</v>
      </c>
      <c r="F11" s="245">
        <v>1249</v>
      </c>
      <c r="G11" s="171">
        <f t="shared" si="1"/>
        <v>46.517690875232773</v>
      </c>
      <c r="H11" s="178">
        <v>972</v>
      </c>
      <c r="I11" s="178">
        <v>476</v>
      </c>
      <c r="J11" s="171">
        <f t="shared" si="2"/>
        <v>48.971193415637856</v>
      </c>
      <c r="K11" s="178">
        <v>630</v>
      </c>
      <c r="L11" s="178">
        <v>277</v>
      </c>
      <c r="M11" s="171">
        <f t="shared" si="3"/>
        <v>43.968253968253968</v>
      </c>
      <c r="N11" s="178">
        <v>269</v>
      </c>
      <c r="O11" s="178">
        <v>43</v>
      </c>
      <c r="P11" s="171">
        <f t="shared" si="4"/>
        <v>15.985130111524162</v>
      </c>
      <c r="Q11" s="178">
        <v>2</v>
      </c>
      <c r="R11" s="178">
        <v>77</v>
      </c>
      <c r="S11" s="178">
        <v>12</v>
      </c>
      <c r="T11" s="178">
        <v>52</v>
      </c>
      <c r="U11" s="171">
        <f t="shared" si="5"/>
        <v>433.33333333333331</v>
      </c>
      <c r="V11" s="244">
        <v>2260</v>
      </c>
      <c r="W11" s="244">
        <v>1014</v>
      </c>
      <c r="X11" s="171">
        <f t="shared" si="6"/>
        <v>44.86725663716814</v>
      </c>
      <c r="Y11" s="178">
        <v>1595</v>
      </c>
      <c r="Z11" s="178">
        <v>673</v>
      </c>
      <c r="AA11" s="171">
        <f t="shared" si="7"/>
        <v>42.194357366771165</v>
      </c>
      <c r="AB11" s="178">
        <v>1512</v>
      </c>
      <c r="AC11" s="244">
        <v>555</v>
      </c>
      <c r="AD11" s="171">
        <f t="shared" si="8"/>
        <v>36.706349206349202</v>
      </c>
      <c r="AE11" s="244">
        <v>1389</v>
      </c>
      <c r="AF11" s="244">
        <v>279</v>
      </c>
      <c r="AG11" s="171">
        <f t="shared" si="9"/>
        <v>20.086393088552914</v>
      </c>
      <c r="AH11" s="152"/>
      <c r="AI11" s="159"/>
    </row>
    <row r="12" spans="1:37" s="154" customFormat="1" ht="20.100000000000001" customHeight="1">
      <c r="A12" s="242" t="s">
        <v>25</v>
      </c>
      <c r="B12" s="178">
        <v>3627</v>
      </c>
      <c r="C12" s="178">
        <v>1822</v>
      </c>
      <c r="D12" s="171">
        <f t="shared" si="0"/>
        <v>50.234353460159909</v>
      </c>
      <c r="E12" s="178">
        <v>3452</v>
      </c>
      <c r="F12" s="245">
        <v>1535</v>
      </c>
      <c r="G12" s="171">
        <f t="shared" si="1"/>
        <v>44.466975666280419</v>
      </c>
      <c r="H12" s="178">
        <v>1195</v>
      </c>
      <c r="I12" s="178">
        <v>611</v>
      </c>
      <c r="J12" s="171">
        <f t="shared" si="2"/>
        <v>51.129707112970713</v>
      </c>
      <c r="K12" s="178">
        <v>901</v>
      </c>
      <c r="L12" s="178">
        <v>379</v>
      </c>
      <c r="M12" s="171">
        <f t="shared" si="3"/>
        <v>42.064372918978918</v>
      </c>
      <c r="N12" s="178">
        <v>582</v>
      </c>
      <c r="O12" s="178">
        <v>132</v>
      </c>
      <c r="P12" s="171">
        <f t="shared" si="4"/>
        <v>22.680412371134022</v>
      </c>
      <c r="Q12" s="178">
        <v>0</v>
      </c>
      <c r="R12" s="178">
        <v>30</v>
      </c>
      <c r="S12" s="178">
        <v>200</v>
      </c>
      <c r="T12" s="178">
        <v>225</v>
      </c>
      <c r="U12" s="171">
        <f t="shared" si="5"/>
        <v>112.5</v>
      </c>
      <c r="V12" s="244">
        <v>3233</v>
      </c>
      <c r="W12" s="244">
        <v>1355</v>
      </c>
      <c r="X12" s="171">
        <f t="shared" si="6"/>
        <v>41.911537271883695</v>
      </c>
      <c r="Y12" s="178">
        <v>1963</v>
      </c>
      <c r="Z12" s="178">
        <v>787</v>
      </c>
      <c r="AA12" s="171">
        <f t="shared" si="7"/>
        <v>40.091696383087111</v>
      </c>
      <c r="AB12" s="178">
        <v>1899</v>
      </c>
      <c r="AC12" s="244">
        <v>700</v>
      </c>
      <c r="AD12" s="171">
        <f t="shared" si="8"/>
        <v>36.861506055818857</v>
      </c>
      <c r="AE12" s="244">
        <v>1635</v>
      </c>
      <c r="AF12" s="244">
        <v>174</v>
      </c>
      <c r="AG12" s="171">
        <f t="shared" si="9"/>
        <v>10.642201834862385</v>
      </c>
      <c r="AH12" s="152"/>
      <c r="AI12" s="159"/>
    </row>
    <row r="13" spans="1:37" ht="15.75">
      <c r="A13" s="277"/>
      <c r="B13" s="277"/>
      <c r="C13" s="277"/>
      <c r="D13" s="277"/>
      <c r="E13" s="277"/>
      <c r="F13" s="277"/>
      <c r="G13" s="277"/>
      <c r="H13" s="277"/>
      <c r="I13" s="277"/>
      <c r="J13" s="277"/>
      <c r="K13" s="277"/>
      <c r="L13" s="277"/>
      <c r="M13" s="279"/>
      <c r="N13" s="277"/>
      <c r="O13" s="277"/>
      <c r="P13" s="277"/>
      <c r="Q13" s="277"/>
      <c r="R13" s="277"/>
      <c r="S13" s="277"/>
      <c r="T13" s="277"/>
      <c r="U13" s="277"/>
      <c r="V13" s="237"/>
      <c r="W13" s="237"/>
      <c r="X13" s="237"/>
      <c r="Y13" s="237"/>
      <c r="Z13" s="237"/>
      <c r="AA13" s="237"/>
      <c r="AB13" s="237"/>
      <c r="AC13" s="237"/>
      <c r="AD13" s="237"/>
      <c r="AE13" s="236"/>
      <c r="AF13" s="236"/>
      <c r="AG13" s="236"/>
      <c r="AH13" s="236"/>
      <c r="AI13" s="236"/>
    </row>
    <row r="14" spans="1:37" ht="15.75">
      <c r="A14" s="277"/>
      <c r="B14" s="277"/>
      <c r="C14" s="277"/>
      <c r="D14" s="277"/>
      <c r="E14" s="277"/>
      <c r="F14" s="277"/>
      <c r="G14" s="277"/>
      <c r="H14" s="277"/>
      <c r="I14" s="277"/>
      <c r="J14" s="279"/>
      <c r="K14" s="279"/>
      <c r="L14" s="277"/>
      <c r="M14" s="279"/>
      <c r="N14" s="277"/>
      <c r="O14" s="277"/>
      <c r="P14" s="277"/>
      <c r="Q14" s="277"/>
      <c r="R14" s="277"/>
      <c r="S14" s="279"/>
      <c r="T14" s="277"/>
      <c r="U14" s="277"/>
      <c r="V14" s="237"/>
      <c r="W14" s="237"/>
      <c r="X14" s="237"/>
      <c r="Y14" s="237"/>
      <c r="Z14" s="237"/>
      <c r="AA14" s="237"/>
      <c r="AB14" s="237"/>
      <c r="AC14" s="237"/>
      <c r="AD14" s="237"/>
      <c r="AE14" s="236"/>
      <c r="AF14" s="236"/>
      <c r="AG14" s="236"/>
      <c r="AH14" s="236"/>
      <c r="AI14" s="236"/>
    </row>
    <row r="15" spans="1:37" ht="15.75">
      <c r="A15" s="236"/>
      <c r="B15" s="236"/>
      <c r="C15" s="236"/>
      <c r="D15" s="236"/>
      <c r="E15" s="236"/>
      <c r="F15" s="236"/>
      <c r="G15" s="236"/>
      <c r="H15" s="236"/>
      <c r="I15" s="236"/>
      <c r="J15" s="279"/>
      <c r="K15" s="279"/>
      <c r="L15" s="236"/>
      <c r="M15" s="279"/>
      <c r="N15" s="237"/>
      <c r="O15" s="237"/>
      <c r="P15" s="237"/>
      <c r="Q15" s="237"/>
      <c r="R15" s="237"/>
      <c r="S15" s="279"/>
      <c r="T15" s="237"/>
      <c r="U15" s="237"/>
      <c r="V15" s="237"/>
      <c r="W15" s="237"/>
      <c r="X15" s="237"/>
      <c r="Y15" s="237"/>
      <c r="Z15" s="237"/>
      <c r="AA15" s="237"/>
      <c r="AB15" s="237"/>
      <c r="AC15" s="237"/>
      <c r="AD15" s="237"/>
      <c r="AE15" s="236"/>
      <c r="AF15" s="236"/>
      <c r="AG15" s="236"/>
      <c r="AH15" s="236"/>
      <c r="AI15" s="236"/>
    </row>
    <row r="16" spans="1:37" ht="15.75">
      <c r="A16" s="236"/>
      <c r="B16" s="236"/>
      <c r="C16" s="236"/>
      <c r="D16" s="236"/>
      <c r="E16" s="236"/>
      <c r="F16" s="236"/>
      <c r="G16" s="236"/>
      <c r="H16" s="236"/>
      <c r="I16" s="236"/>
      <c r="J16" s="279"/>
      <c r="K16" s="279"/>
      <c r="L16" s="236"/>
      <c r="M16" s="279"/>
      <c r="N16" s="237"/>
      <c r="O16" s="237"/>
      <c r="P16" s="237"/>
      <c r="Q16" s="237"/>
      <c r="R16" s="237"/>
      <c r="S16" s="279"/>
      <c r="T16" s="237"/>
      <c r="U16" s="237"/>
      <c r="V16" s="237"/>
      <c r="W16" s="237"/>
      <c r="X16" s="237"/>
      <c r="Y16" s="237"/>
      <c r="Z16" s="237"/>
      <c r="AA16" s="237"/>
      <c r="AB16" s="237"/>
      <c r="AC16" s="237"/>
      <c r="AD16" s="237"/>
      <c r="AE16" s="236"/>
      <c r="AF16" s="236"/>
      <c r="AG16" s="236"/>
      <c r="AH16" s="236"/>
      <c r="AI16" s="236"/>
    </row>
    <row r="17" spans="1:35" ht="15.75">
      <c r="A17" s="236"/>
      <c r="B17" s="236"/>
      <c r="C17" s="236"/>
      <c r="D17" s="236"/>
      <c r="E17" s="236"/>
      <c r="F17" s="236"/>
      <c r="G17" s="236"/>
      <c r="H17" s="236"/>
      <c r="I17" s="236"/>
      <c r="J17" s="279"/>
      <c r="K17" s="279"/>
      <c r="L17" s="236"/>
      <c r="M17" s="236"/>
      <c r="N17" s="237"/>
      <c r="O17" s="237"/>
      <c r="P17" s="237"/>
      <c r="Q17" s="237"/>
      <c r="R17" s="237"/>
      <c r="S17" s="279"/>
      <c r="T17" s="237"/>
      <c r="U17" s="237"/>
      <c r="V17" s="237"/>
      <c r="W17" s="237"/>
      <c r="X17" s="237"/>
      <c r="Y17" s="237"/>
      <c r="Z17" s="237"/>
      <c r="AA17" s="237"/>
      <c r="AB17" s="237"/>
      <c r="AC17" s="237"/>
      <c r="AD17" s="237"/>
      <c r="AE17" s="236"/>
      <c r="AF17" s="236"/>
      <c r="AG17" s="236"/>
      <c r="AH17" s="236"/>
      <c r="AI17" s="236"/>
    </row>
    <row r="18" spans="1:35" ht="15.75">
      <c r="A18" s="236"/>
      <c r="B18" s="236"/>
      <c r="C18" s="236"/>
      <c r="D18" s="236"/>
      <c r="E18" s="236"/>
      <c r="F18" s="236"/>
      <c r="G18" s="236"/>
      <c r="H18" s="236"/>
      <c r="I18" s="236"/>
      <c r="J18" s="236"/>
      <c r="K18" s="236"/>
      <c r="L18" s="236"/>
      <c r="M18" s="236"/>
      <c r="N18" s="237"/>
      <c r="O18" s="237"/>
      <c r="P18" s="237"/>
      <c r="Q18" s="237"/>
      <c r="R18" s="237"/>
      <c r="S18" s="237"/>
      <c r="T18" s="237"/>
      <c r="U18" s="237"/>
      <c r="V18" s="237"/>
      <c r="W18" s="237"/>
      <c r="X18" s="237"/>
      <c r="Y18" s="237"/>
      <c r="Z18" s="237"/>
      <c r="AA18" s="237"/>
      <c r="AB18" s="237"/>
      <c r="AC18" s="237"/>
      <c r="AD18" s="237"/>
      <c r="AE18" s="236"/>
      <c r="AF18" s="236"/>
      <c r="AG18" s="236"/>
      <c r="AH18" s="236"/>
      <c r="AI18" s="236"/>
    </row>
    <row r="19" spans="1:35">
      <c r="N19" s="162"/>
      <c r="O19" s="162"/>
      <c r="P19" s="162"/>
      <c r="Q19" s="162"/>
      <c r="R19" s="162"/>
      <c r="S19" s="162"/>
      <c r="T19" s="162"/>
      <c r="U19" s="162"/>
      <c r="V19" s="162"/>
      <c r="W19" s="162"/>
      <c r="X19" s="162"/>
      <c r="Y19" s="162"/>
      <c r="Z19" s="162"/>
      <c r="AA19" s="162"/>
      <c r="AB19" s="162"/>
      <c r="AC19" s="162"/>
      <c r="AD19" s="162"/>
    </row>
    <row r="20" spans="1:35">
      <c r="N20" s="162"/>
      <c r="O20" s="162"/>
      <c r="P20" s="162"/>
      <c r="Q20" s="162"/>
      <c r="R20" s="162"/>
      <c r="S20" s="162"/>
      <c r="T20" s="162"/>
      <c r="U20" s="162"/>
      <c r="V20" s="162"/>
      <c r="W20" s="162"/>
      <c r="X20" s="162"/>
      <c r="Y20" s="162"/>
      <c r="Z20" s="162"/>
      <c r="AA20" s="162"/>
      <c r="AB20" s="162"/>
      <c r="AC20" s="162"/>
      <c r="AD20" s="162"/>
    </row>
    <row r="21" spans="1:35">
      <c r="N21" s="162"/>
      <c r="O21" s="162"/>
      <c r="P21" s="162"/>
      <c r="Q21" s="162"/>
      <c r="R21" s="162"/>
      <c r="S21" s="162"/>
      <c r="T21" s="162"/>
      <c r="U21" s="162"/>
      <c r="V21" s="162"/>
      <c r="W21" s="162"/>
      <c r="X21" s="162"/>
      <c r="Y21" s="162"/>
      <c r="Z21" s="162"/>
      <c r="AA21" s="162"/>
      <c r="AB21" s="162"/>
      <c r="AC21" s="162"/>
      <c r="AD21" s="162"/>
    </row>
    <row r="22" spans="1:35">
      <c r="N22" s="162"/>
      <c r="O22" s="162"/>
      <c r="P22" s="162"/>
      <c r="Q22" s="162"/>
      <c r="R22" s="162"/>
      <c r="S22" s="162"/>
      <c r="T22" s="162"/>
      <c r="U22" s="162"/>
      <c r="V22" s="162"/>
      <c r="W22" s="162"/>
      <c r="X22" s="162"/>
      <c r="Y22" s="162"/>
      <c r="Z22" s="162"/>
      <c r="AA22" s="162"/>
      <c r="AB22" s="162"/>
      <c r="AC22" s="162"/>
      <c r="AD22" s="162"/>
    </row>
    <row r="23" spans="1:35">
      <c r="N23" s="162"/>
      <c r="O23" s="162"/>
      <c r="P23" s="162"/>
      <c r="Q23" s="162"/>
      <c r="R23" s="162"/>
      <c r="S23" s="162"/>
      <c r="T23" s="162"/>
      <c r="U23" s="162"/>
      <c r="V23" s="162"/>
      <c r="W23" s="162"/>
      <c r="X23" s="162"/>
      <c r="Y23" s="162"/>
      <c r="Z23" s="162"/>
      <c r="AA23" s="162"/>
      <c r="AB23" s="162"/>
      <c r="AC23" s="162"/>
      <c r="AD23" s="162"/>
    </row>
    <row r="24" spans="1:35">
      <c r="N24" s="162"/>
      <c r="O24" s="162"/>
      <c r="P24" s="162"/>
      <c r="Q24" s="162"/>
      <c r="R24" s="162"/>
      <c r="S24" s="162"/>
      <c r="T24" s="162"/>
      <c r="U24" s="162"/>
      <c r="V24" s="162"/>
      <c r="W24" s="162"/>
      <c r="X24" s="162"/>
      <c r="Y24" s="162"/>
      <c r="Z24" s="162"/>
      <c r="AA24" s="162"/>
      <c r="AB24" s="162"/>
      <c r="AC24" s="162"/>
      <c r="AD24" s="162"/>
    </row>
    <row r="25" spans="1:35">
      <c r="N25" s="162"/>
      <c r="O25" s="162"/>
      <c r="P25" s="162"/>
      <c r="Q25" s="162"/>
      <c r="R25" s="162"/>
      <c r="S25" s="162"/>
      <c r="T25" s="162"/>
      <c r="U25" s="162"/>
      <c r="V25" s="162"/>
      <c r="W25" s="162"/>
      <c r="X25" s="162"/>
      <c r="Y25" s="162"/>
      <c r="Z25" s="162"/>
      <c r="AA25" s="162"/>
      <c r="AB25" s="162"/>
      <c r="AC25" s="162"/>
      <c r="AD25" s="162"/>
    </row>
    <row r="26" spans="1:35">
      <c r="N26" s="162"/>
      <c r="O26" s="162"/>
      <c r="P26" s="162"/>
      <c r="Q26" s="162"/>
      <c r="R26" s="162"/>
      <c r="S26" s="162"/>
      <c r="T26" s="162"/>
      <c r="U26" s="162"/>
      <c r="V26" s="162"/>
      <c r="W26" s="162"/>
      <c r="X26" s="162"/>
      <c r="Y26" s="162"/>
      <c r="Z26" s="162"/>
      <c r="AA26" s="162"/>
      <c r="AB26" s="162"/>
      <c r="AC26" s="162"/>
      <c r="AD26" s="162"/>
    </row>
    <row r="27" spans="1:35">
      <c r="N27" s="162"/>
      <c r="O27" s="162"/>
      <c r="P27" s="162"/>
      <c r="Q27" s="162"/>
      <c r="R27" s="162"/>
      <c r="S27" s="162"/>
      <c r="T27" s="162"/>
      <c r="U27" s="162"/>
      <c r="V27" s="162"/>
      <c r="W27" s="162"/>
      <c r="X27" s="162"/>
      <c r="Y27" s="162"/>
      <c r="Z27" s="162"/>
      <c r="AA27" s="162"/>
      <c r="AB27" s="162"/>
      <c r="AC27" s="162"/>
      <c r="AD27" s="162"/>
    </row>
    <row r="28" spans="1:35">
      <c r="N28" s="162"/>
      <c r="O28" s="162"/>
      <c r="P28" s="162"/>
      <c r="Q28" s="162"/>
      <c r="R28" s="162"/>
      <c r="S28" s="162"/>
      <c r="T28" s="162"/>
      <c r="U28" s="162"/>
      <c r="V28" s="162"/>
      <c r="W28" s="162"/>
      <c r="X28" s="162"/>
      <c r="Y28" s="162"/>
      <c r="Z28" s="162"/>
      <c r="AA28" s="162"/>
      <c r="AB28" s="162"/>
      <c r="AC28" s="162"/>
      <c r="AD28" s="162"/>
    </row>
    <row r="29" spans="1:35">
      <c r="N29" s="162"/>
      <c r="O29" s="162"/>
      <c r="P29" s="162"/>
      <c r="Q29" s="162"/>
      <c r="R29" s="162"/>
      <c r="S29" s="162"/>
      <c r="T29" s="162"/>
      <c r="U29" s="162"/>
      <c r="V29" s="162"/>
      <c r="W29" s="162"/>
      <c r="X29" s="162"/>
      <c r="Y29" s="162"/>
      <c r="Z29" s="162"/>
      <c r="AA29" s="162"/>
      <c r="AB29" s="162"/>
      <c r="AC29" s="162"/>
      <c r="AD29" s="162"/>
    </row>
    <row r="30" spans="1:35">
      <c r="N30" s="162"/>
      <c r="O30" s="162"/>
      <c r="P30" s="162"/>
      <c r="Q30" s="162"/>
      <c r="R30" s="162"/>
      <c r="S30" s="162"/>
      <c r="T30" s="162"/>
      <c r="U30" s="162"/>
      <c r="V30" s="162"/>
      <c r="W30" s="162"/>
      <c r="X30" s="162"/>
      <c r="Y30" s="162"/>
      <c r="Z30" s="162"/>
      <c r="AA30" s="162"/>
      <c r="AB30" s="162"/>
      <c r="AC30" s="162"/>
      <c r="AD30" s="162"/>
    </row>
    <row r="31" spans="1:35">
      <c r="N31" s="162"/>
      <c r="O31" s="162"/>
      <c r="P31" s="162"/>
      <c r="Q31" s="162"/>
      <c r="R31" s="162"/>
      <c r="S31" s="162"/>
      <c r="T31" s="162"/>
      <c r="U31" s="162"/>
      <c r="V31" s="162"/>
      <c r="W31" s="162"/>
      <c r="X31" s="162"/>
      <c r="Y31" s="162"/>
      <c r="Z31" s="162"/>
      <c r="AA31" s="162"/>
      <c r="AB31" s="162"/>
      <c r="AC31" s="162"/>
      <c r="AD31" s="162"/>
    </row>
    <row r="32" spans="1:35">
      <c r="N32" s="162"/>
      <c r="O32" s="162"/>
      <c r="P32" s="162"/>
      <c r="Q32" s="162"/>
      <c r="R32" s="162"/>
      <c r="S32" s="162"/>
      <c r="T32" s="162"/>
      <c r="U32" s="162"/>
      <c r="V32" s="162"/>
      <c r="W32" s="162"/>
      <c r="X32" s="162"/>
      <c r="Y32" s="162"/>
      <c r="Z32" s="162"/>
      <c r="AA32" s="162"/>
      <c r="AB32" s="162"/>
      <c r="AC32" s="162"/>
      <c r="AD32" s="162"/>
    </row>
    <row r="33" spans="14:30">
      <c r="N33" s="162"/>
      <c r="O33" s="162"/>
      <c r="P33" s="162"/>
      <c r="Q33" s="162"/>
      <c r="R33" s="162"/>
      <c r="S33" s="162"/>
      <c r="T33" s="162"/>
      <c r="U33" s="162"/>
      <c r="V33" s="162"/>
      <c r="W33" s="162"/>
      <c r="X33" s="162"/>
      <c r="Y33" s="162"/>
      <c r="Z33" s="162"/>
      <c r="AA33" s="162"/>
      <c r="AB33" s="162"/>
      <c r="AC33" s="162"/>
      <c r="AD33" s="162"/>
    </row>
    <row r="34" spans="14:30">
      <c r="N34" s="162"/>
      <c r="O34" s="162"/>
      <c r="P34" s="162"/>
      <c r="Q34" s="162"/>
      <c r="R34" s="162"/>
      <c r="S34" s="162"/>
      <c r="T34" s="162"/>
      <c r="U34" s="162"/>
      <c r="V34" s="162"/>
      <c r="W34" s="162"/>
      <c r="X34" s="162"/>
      <c r="Y34" s="162"/>
      <c r="Z34" s="162"/>
      <c r="AA34" s="162"/>
      <c r="AB34" s="162"/>
      <c r="AC34" s="162"/>
      <c r="AD34" s="162"/>
    </row>
    <row r="35" spans="14:30">
      <c r="N35" s="162"/>
      <c r="O35" s="162"/>
      <c r="P35" s="162"/>
      <c r="Q35" s="162"/>
      <c r="R35" s="162"/>
      <c r="S35" s="162"/>
      <c r="T35" s="162"/>
      <c r="U35" s="162"/>
      <c r="V35" s="162"/>
      <c r="W35" s="162"/>
      <c r="X35" s="162"/>
      <c r="Y35" s="162"/>
      <c r="Z35" s="162"/>
      <c r="AA35" s="162"/>
      <c r="AB35" s="162"/>
      <c r="AC35" s="162"/>
      <c r="AD35" s="162"/>
    </row>
    <row r="36" spans="14:30">
      <c r="N36" s="162"/>
      <c r="O36" s="162"/>
      <c r="P36" s="162"/>
      <c r="Q36" s="162"/>
      <c r="R36" s="162"/>
      <c r="S36" s="162"/>
      <c r="T36" s="162"/>
      <c r="U36" s="162"/>
      <c r="V36" s="162"/>
      <c r="W36" s="162"/>
      <c r="X36" s="162"/>
      <c r="Y36" s="162"/>
      <c r="Z36" s="162"/>
      <c r="AA36" s="162"/>
      <c r="AB36" s="162"/>
      <c r="AC36" s="162"/>
      <c r="AD36" s="162"/>
    </row>
    <row r="37" spans="14:30">
      <c r="N37" s="162"/>
      <c r="O37" s="162"/>
      <c r="P37" s="162"/>
      <c r="Q37" s="162"/>
      <c r="R37" s="162"/>
      <c r="S37" s="162"/>
      <c r="T37" s="162"/>
      <c r="U37" s="162"/>
      <c r="V37" s="162"/>
      <c r="W37" s="162"/>
      <c r="X37" s="162"/>
      <c r="Y37" s="162"/>
      <c r="Z37" s="162"/>
      <c r="AA37" s="162"/>
      <c r="AB37" s="162"/>
      <c r="AC37" s="162"/>
      <c r="AD37" s="162"/>
    </row>
    <row r="38" spans="14:30">
      <c r="N38" s="162"/>
      <c r="O38" s="162"/>
      <c r="P38" s="162"/>
      <c r="Q38" s="162"/>
      <c r="R38" s="162"/>
      <c r="S38" s="162"/>
      <c r="T38" s="162"/>
      <c r="U38" s="162"/>
      <c r="V38" s="162"/>
      <c r="W38" s="162"/>
      <c r="X38" s="162"/>
      <c r="Y38" s="162"/>
      <c r="Z38" s="162"/>
      <c r="AA38" s="162"/>
      <c r="AB38" s="162"/>
      <c r="AC38" s="162"/>
      <c r="AD38" s="162"/>
    </row>
    <row r="39" spans="14:30">
      <c r="N39" s="162"/>
      <c r="O39" s="162"/>
      <c r="P39" s="162"/>
      <c r="Q39" s="162"/>
      <c r="R39" s="162"/>
      <c r="S39" s="162"/>
      <c r="T39" s="162"/>
      <c r="U39" s="162"/>
      <c r="V39" s="162"/>
      <c r="W39" s="162"/>
      <c r="X39" s="162"/>
      <c r="Y39" s="162"/>
      <c r="Z39" s="162"/>
      <c r="AA39" s="162"/>
      <c r="AB39" s="162"/>
      <c r="AC39" s="162"/>
      <c r="AD39" s="162"/>
    </row>
    <row r="40" spans="14:30">
      <c r="N40" s="162"/>
      <c r="O40" s="162"/>
      <c r="P40" s="162"/>
      <c r="Q40" s="162"/>
      <c r="R40" s="162"/>
      <c r="S40" s="162"/>
      <c r="T40" s="162"/>
      <c r="U40" s="162"/>
      <c r="V40" s="162"/>
      <c r="W40" s="162"/>
      <c r="X40" s="162"/>
      <c r="Y40" s="162"/>
      <c r="Z40" s="162"/>
      <c r="AA40" s="162"/>
      <c r="AB40" s="162"/>
      <c r="AC40" s="162"/>
      <c r="AD40" s="162"/>
    </row>
    <row r="41" spans="14:30">
      <c r="N41" s="162"/>
      <c r="O41" s="162"/>
      <c r="P41" s="162"/>
      <c r="Q41" s="162"/>
      <c r="R41" s="162"/>
      <c r="S41" s="162"/>
      <c r="T41" s="162"/>
      <c r="U41" s="162"/>
      <c r="V41" s="162"/>
      <c r="W41" s="162"/>
      <c r="X41" s="162"/>
      <c r="Y41" s="162"/>
      <c r="Z41" s="162"/>
      <c r="AA41" s="162"/>
      <c r="AB41" s="162"/>
      <c r="AC41" s="162"/>
      <c r="AD41" s="162"/>
    </row>
    <row r="42" spans="14:30">
      <c r="N42" s="162"/>
      <c r="O42" s="162"/>
      <c r="P42" s="162"/>
      <c r="Q42" s="162"/>
      <c r="R42" s="162"/>
      <c r="S42" s="162"/>
      <c r="T42" s="162"/>
      <c r="U42" s="162"/>
      <c r="V42" s="162"/>
      <c r="W42" s="162"/>
      <c r="X42" s="162"/>
      <c r="Y42" s="162"/>
      <c r="Z42" s="162"/>
      <c r="AA42" s="162"/>
      <c r="AB42" s="162"/>
      <c r="AC42" s="162"/>
      <c r="AD42" s="162"/>
    </row>
    <row r="43" spans="14:30">
      <c r="N43" s="162"/>
      <c r="O43" s="162"/>
      <c r="P43" s="162"/>
      <c r="Q43" s="162"/>
      <c r="R43" s="162"/>
      <c r="S43" s="162"/>
      <c r="T43" s="162"/>
      <c r="U43" s="162"/>
      <c r="V43" s="162"/>
      <c r="W43" s="162"/>
      <c r="X43" s="162"/>
      <c r="Y43" s="162"/>
      <c r="Z43" s="162"/>
      <c r="AA43" s="162"/>
      <c r="AB43" s="162"/>
      <c r="AC43" s="162"/>
      <c r="AD43" s="162"/>
    </row>
    <row r="44" spans="14:30">
      <c r="N44" s="162"/>
      <c r="O44" s="162"/>
      <c r="P44" s="162"/>
      <c r="Q44" s="162"/>
      <c r="R44" s="162"/>
      <c r="S44" s="162"/>
      <c r="T44" s="162"/>
      <c r="U44" s="162"/>
      <c r="V44" s="162"/>
      <c r="W44" s="162"/>
      <c r="X44" s="162"/>
      <c r="Y44" s="162"/>
      <c r="Z44" s="162"/>
      <c r="AA44" s="162"/>
      <c r="AB44" s="162"/>
      <c r="AC44" s="162"/>
      <c r="AD44" s="162"/>
    </row>
    <row r="45" spans="14:30">
      <c r="N45" s="162"/>
      <c r="O45" s="162"/>
      <c r="P45" s="162"/>
      <c r="Q45" s="162"/>
      <c r="R45" s="162"/>
      <c r="S45" s="162"/>
      <c r="T45" s="162"/>
      <c r="U45" s="162"/>
      <c r="V45" s="162"/>
      <c r="W45" s="162"/>
      <c r="X45" s="162"/>
      <c r="Y45" s="162"/>
      <c r="Z45" s="162"/>
      <c r="AA45" s="162"/>
      <c r="AB45" s="162"/>
      <c r="AC45" s="162"/>
      <c r="AD45" s="162"/>
    </row>
    <row r="46" spans="14:30">
      <c r="N46" s="162"/>
      <c r="O46" s="162"/>
      <c r="P46" s="162"/>
      <c r="Q46" s="162"/>
      <c r="R46" s="162"/>
      <c r="S46" s="162"/>
      <c r="T46" s="162"/>
      <c r="U46" s="162"/>
      <c r="V46" s="162"/>
      <c r="W46" s="162"/>
      <c r="X46" s="162"/>
      <c r="Y46" s="162"/>
      <c r="Z46" s="162"/>
      <c r="AA46" s="162"/>
      <c r="AB46" s="162"/>
      <c r="AC46" s="162"/>
      <c r="AD46" s="162"/>
    </row>
    <row r="47" spans="14:30">
      <c r="N47" s="162"/>
      <c r="O47" s="162"/>
      <c r="P47" s="162"/>
      <c r="Q47" s="162"/>
      <c r="R47" s="162"/>
      <c r="S47" s="162"/>
      <c r="T47" s="162"/>
      <c r="U47" s="162"/>
      <c r="V47" s="162"/>
      <c r="W47" s="162"/>
      <c r="X47" s="162"/>
      <c r="Y47" s="162"/>
      <c r="Z47" s="162"/>
      <c r="AA47" s="162"/>
      <c r="AB47" s="162"/>
      <c r="AC47" s="162"/>
      <c r="AD47" s="162"/>
    </row>
    <row r="48" spans="14:30">
      <c r="N48" s="162"/>
      <c r="O48" s="162"/>
      <c r="P48" s="162"/>
      <c r="Q48" s="162"/>
      <c r="R48" s="162"/>
      <c r="S48" s="162"/>
      <c r="T48" s="162"/>
      <c r="U48" s="162"/>
      <c r="V48" s="162"/>
      <c r="W48" s="162"/>
      <c r="X48" s="162"/>
      <c r="Y48" s="162"/>
      <c r="Z48" s="162"/>
      <c r="AA48" s="162"/>
      <c r="AB48" s="162"/>
      <c r="AC48" s="162"/>
      <c r="AD48" s="162"/>
    </row>
    <row r="49" spans="14:30">
      <c r="N49" s="162"/>
      <c r="O49" s="162"/>
      <c r="P49" s="162"/>
      <c r="Q49" s="162"/>
      <c r="R49" s="162"/>
      <c r="S49" s="162"/>
      <c r="T49" s="162"/>
      <c r="U49" s="162"/>
      <c r="V49" s="162"/>
      <c r="W49" s="162"/>
      <c r="X49" s="162"/>
      <c r="Y49" s="162"/>
      <c r="Z49" s="162"/>
      <c r="AA49" s="162"/>
      <c r="AB49" s="162"/>
      <c r="AC49" s="162"/>
      <c r="AD49" s="162"/>
    </row>
    <row r="50" spans="14:30">
      <c r="N50" s="162"/>
      <c r="O50" s="162"/>
      <c r="P50" s="162"/>
      <c r="Q50" s="162"/>
      <c r="R50" s="162"/>
      <c r="S50" s="162"/>
      <c r="T50" s="162"/>
      <c r="U50" s="162"/>
      <c r="V50" s="162"/>
      <c r="W50" s="162"/>
      <c r="X50" s="162"/>
      <c r="Y50" s="162"/>
      <c r="Z50" s="162"/>
      <c r="AA50" s="162"/>
      <c r="AB50" s="162"/>
      <c r="AC50" s="162"/>
      <c r="AD50" s="162"/>
    </row>
    <row r="51" spans="14:30">
      <c r="N51" s="162"/>
      <c r="O51" s="162"/>
      <c r="P51" s="162"/>
      <c r="Q51" s="162"/>
      <c r="R51" s="162"/>
      <c r="S51" s="162"/>
      <c r="T51" s="162"/>
      <c r="U51" s="162"/>
      <c r="V51" s="162"/>
      <c r="W51" s="162"/>
      <c r="X51" s="162"/>
      <c r="Y51" s="162"/>
      <c r="Z51" s="162"/>
      <c r="AA51" s="162"/>
      <c r="AB51" s="162"/>
      <c r="AC51" s="162"/>
      <c r="AD51" s="162"/>
    </row>
    <row r="52" spans="14:30">
      <c r="N52" s="162"/>
      <c r="O52" s="162"/>
      <c r="P52" s="162"/>
      <c r="Q52" s="162"/>
      <c r="R52" s="162"/>
      <c r="S52" s="162"/>
      <c r="T52" s="162"/>
      <c r="U52" s="162"/>
      <c r="V52" s="162"/>
      <c r="W52" s="162"/>
      <c r="X52" s="162"/>
      <c r="Y52" s="162"/>
      <c r="Z52" s="162"/>
      <c r="AA52" s="162"/>
      <c r="AB52" s="162"/>
      <c r="AC52" s="162"/>
      <c r="AD52" s="162"/>
    </row>
    <row r="53" spans="14:30">
      <c r="N53" s="162"/>
      <c r="O53" s="162"/>
      <c r="P53" s="162"/>
      <c r="Q53" s="162"/>
      <c r="R53" s="162"/>
      <c r="S53" s="162"/>
      <c r="T53" s="162"/>
      <c r="U53" s="162"/>
      <c r="V53" s="162"/>
      <c r="W53" s="162"/>
      <c r="X53" s="162"/>
      <c r="Y53" s="162"/>
      <c r="Z53" s="162"/>
      <c r="AA53" s="162"/>
      <c r="AB53" s="162"/>
      <c r="AC53" s="162"/>
      <c r="AD53" s="162"/>
    </row>
    <row r="54" spans="14:30">
      <c r="N54" s="162"/>
      <c r="O54" s="162"/>
      <c r="P54" s="162"/>
      <c r="Q54" s="162"/>
      <c r="R54" s="162"/>
      <c r="S54" s="162"/>
      <c r="T54" s="162"/>
      <c r="U54" s="162"/>
      <c r="V54" s="162"/>
      <c r="W54" s="162"/>
      <c r="X54" s="162"/>
      <c r="Y54" s="162"/>
      <c r="Z54" s="162"/>
      <c r="AA54" s="162"/>
      <c r="AB54" s="162"/>
      <c r="AC54" s="162"/>
      <c r="AD54" s="162"/>
    </row>
    <row r="55" spans="14:30">
      <c r="N55" s="162"/>
      <c r="O55" s="162"/>
      <c r="P55" s="162"/>
      <c r="Q55" s="162"/>
      <c r="R55" s="162"/>
      <c r="S55" s="162"/>
      <c r="T55" s="162"/>
      <c r="U55" s="162"/>
      <c r="V55" s="162"/>
      <c r="W55" s="162"/>
      <c r="X55" s="162"/>
      <c r="Y55" s="162"/>
      <c r="Z55" s="162"/>
      <c r="AA55" s="162"/>
      <c r="AB55" s="162"/>
      <c r="AC55" s="162"/>
      <c r="AD55" s="162"/>
    </row>
    <row r="56" spans="14:30">
      <c r="N56" s="162"/>
      <c r="O56" s="162"/>
      <c r="P56" s="162"/>
      <c r="Q56" s="162"/>
      <c r="R56" s="162"/>
      <c r="S56" s="162"/>
      <c r="T56" s="162"/>
      <c r="U56" s="162"/>
      <c r="V56" s="162"/>
      <c r="W56" s="162"/>
      <c r="X56" s="162"/>
      <c r="Y56" s="162"/>
      <c r="Z56" s="162"/>
      <c r="AA56" s="162"/>
      <c r="AB56" s="162"/>
      <c r="AC56" s="162"/>
      <c r="AD56" s="162"/>
    </row>
    <row r="57" spans="14:30">
      <c r="N57" s="162"/>
      <c r="O57" s="162"/>
      <c r="P57" s="162"/>
      <c r="Q57" s="162"/>
      <c r="R57" s="162"/>
      <c r="S57" s="162"/>
      <c r="T57" s="162"/>
      <c r="U57" s="162"/>
      <c r="V57" s="162"/>
      <c r="W57" s="162"/>
      <c r="X57" s="162"/>
      <c r="Y57" s="162"/>
      <c r="Z57" s="162"/>
      <c r="AA57" s="162"/>
      <c r="AB57" s="162"/>
      <c r="AC57" s="162"/>
      <c r="AD57" s="162"/>
    </row>
    <row r="58" spans="14:30">
      <c r="N58" s="162"/>
      <c r="O58" s="162"/>
      <c r="P58" s="162"/>
      <c r="Q58" s="162"/>
      <c r="R58" s="162"/>
      <c r="S58" s="162"/>
      <c r="T58" s="162"/>
      <c r="U58" s="162"/>
      <c r="V58" s="162"/>
      <c r="W58" s="162"/>
      <c r="X58" s="162"/>
      <c r="Y58" s="162"/>
      <c r="Z58" s="162"/>
      <c r="AA58" s="162"/>
      <c r="AB58" s="162"/>
      <c r="AC58" s="162"/>
      <c r="AD58" s="162"/>
    </row>
    <row r="59" spans="14:30">
      <c r="N59" s="162"/>
      <c r="O59" s="162"/>
      <c r="P59" s="162"/>
      <c r="Q59" s="162"/>
      <c r="R59" s="162"/>
      <c r="S59" s="162"/>
      <c r="T59" s="162"/>
      <c r="U59" s="162"/>
      <c r="V59" s="162"/>
      <c r="W59" s="162"/>
      <c r="X59" s="162"/>
      <c r="Y59" s="162"/>
      <c r="Z59" s="162"/>
      <c r="AA59" s="162"/>
      <c r="AB59" s="162"/>
      <c r="AC59" s="162"/>
      <c r="AD59" s="162"/>
    </row>
    <row r="60" spans="14:30">
      <c r="N60" s="162"/>
      <c r="O60" s="162"/>
      <c r="P60" s="162"/>
      <c r="Q60" s="162"/>
      <c r="R60" s="162"/>
      <c r="S60" s="162"/>
      <c r="T60" s="162"/>
      <c r="U60" s="162"/>
      <c r="V60" s="162"/>
      <c r="W60" s="162"/>
      <c r="X60" s="162"/>
      <c r="Y60" s="162"/>
      <c r="Z60" s="162"/>
      <c r="AA60" s="162"/>
      <c r="AB60" s="162"/>
      <c r="AC60" s="162"/>
      <c r="AD60" s="162"/>
    </row>
    <row r="61" spans="14:30">
      <c r="N61" s="162"/>
      <c r="O61" s="162"/>
      <c r="P61" s="162"/>
      <c r="Q61" s="162"/>
      <c r="R61" s="162"/>
      <c r="S61" s="162"/>
      <c r="T61" s="162"/>
      <c r="U61" s="162"/>
      <c r="V61" s="162"/>
      <c r="W61" s="162"/>
      <c r="X61" s="162"/>
      <c r="Y61" s="162"/>
      <c r="Z61" s="162"/>
      <c r="AA61" s="162"/>
      <c r="AB61" s="162"/>
      <c r="AC61" s="162"/>
      <c r="AD61" s="162"/>
    </row>
  </sheetData>
  <mergeCells count="16">
    <mergeCell ref="V5:X5"/>
    <mergeCell ref="Y5:AA5"/>
    <mergeCell ref="AB5:AD5"/>
    <mergeCell ref="AE5:AG5"/>
    <mergeCell ref="A1:AG1"/>
    <mergeCell ref="A5:A6"/>
    <mergeCell ref="B5:D5"/>
    <mergeCell ref="E5:G5"/>
    <mergeCell ref="K5:M5"/>
    <mergeCell ref="N5:P5"/>
    <mergeCell ref="S5:U5"/>
    <mergeCell ref="B2:U2"/>
    <mergeCell ref="B3:U3"/>
    <mergeCell ref="Q5:R5"/>
    <mergeCell ref="Q4:R4"/>
    <mergeCell ref="H5:J5"/>
  </mergeCells>
  <pageMargins left="0.31496062992125984" right="0.31496062992125984" top="0.15748031496062992" bottom="0.15748031496062992" header="0.31496062992125984" footer="0.31496062992125984"/>
  <pageSetup paperSize="9" scale="80" orientation="landscape" r:id="rId1"/>
  <colBreaks count="1" manualBreakCount="1">
    <brk id="21" max="44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AL61"/>
  <sheetViews>
    <sheetView topLeftCell="A2" zoomScaleNormal="100" zoomScaleSheetLayoutView="87" workbookViewId="0">
      <selection activeCell="B16" sqref="B16"/>
    </sheetView>
  </sheetViews>
  <sheetFormatPr defaultRowHeight="14.25"/>
  <cols>
    <col min="1" max="1" width="26.140625" style="161" customWidth="1"/>
    <col min="2" max="7" width="7.42578125" style="161" customWidth="1"/>
    <col min="8" max="8" width="7.85546875" style="161" customWidth="1"/>
    <col min="9" max="9" width="8.140625" style="161" customWidth="1"/>
    <col min="10" max="10" width="8.28515625" style="161" customWidth="1"/>
    <col min="11" max="18" width="7.42578125" style="161" customWidth="1"/>
    <col min="19" max="19" width="9.28515625" style="161" customWidth="1"/>
    <col min="20" max="22" width="7.42578125" style="161" customWidth="1"/>
    <col min="23" max="34" width="7.7109375" style="161" customWidth="1"/>
    <col min="35" max="16384" width="9.140625" style="161"/>
  </cols>
  <sheetData>
    <row r="1" spans="1:38" s="142" customFormat="1" ht="20.100000000000001" hidden="1" customHeight="1">
      <c r="A1" s="309" t="s">
        <v>11</v>
      </c>
      <c r="B1" s="309"/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309"/>
      <c r="Q1" s="309"/>
      <c r="R1" s="309"/>
      <c r="S1" s="309"/>
      <c r="T1" s="309"/>
      <c r="U1" s="309"/>
      <c r="V1" s="309"/>
      <c r="W1" s="309"/>
      <c r="X1" s="309"/>
      <c r="Y1" s="309"/>
      <c r="Z1" s="309"/>
      <c r="AA1" s="309"/>
      <c r="AB1" s="309"/>
      <c r="AC1" s="309"/>
      <c r="AD1" s="309"/>
      <c r="AE1" s="309"/>
      <c r="AF1" s="309"/>
      <c r="AG1" s="309"/>
      <c r="AH1" s="309"/>
    </row>
    <row r="2" spans="1:38" s="142" customFormat="1" ht="20.100000000000001" customHeight="1">
      <c r="B2" s="309" t="s">
        <v>80</v>
      </c>
      <c r="C2" s="309"/>
      <c r="D2" s="309"/>
      <c r="E2" s="309"/>
      <c r="F2" s="309"/>
      <c r="G2" s="309"/>
      <c r="H2" s="309"/>
      <c r="I2" s="309"/>
      <c r="J2" s="309"/>
      <c r="K2" s="309"/>
      <c r="L2" s="309"/>
      <c r="M2" s="309"/>
      <c r="N2" s="309"/>
      <c r="O2" s="309"/>
      <c r="P2" s="309"/>
      <c r="Q2" s="309"/>
      <c r="R2" s="309"/>
      <c r="S2" s="309"/>
      <c r="T2" s="165"/>
      <c r="U2" s="165"/>
      <c r="V2" s="165"/>
      <c r="W2" s="165"/>
      <c r="X2" s="165"/>
      <c r="Y2" s="165"/>
      <c r="Z2" s="165"/>
      <c r="AA2" s="165"/>
      <c r="AB2" s="165"/>
      <c r="AC2" s="165"/>
      <c r="AD2" s="165"/>
      <c r="AE2" s="165"/>
      <c r="AF2" s="165"/>
      <c r="AG2" s="165"/>
      <c r="AH2" s="165"/>
    </row>
    <row r="3" spans="1:38" s="142" customFormat="1" ht="20.100000000000001" customHeight="1">
      <c r="B3" s="309" t="s">
        <v>81</v>
      </c>
      <c r="C3" s="309"/>
      <c r="D3" s="309"/>
      <c r="E3" s="309"/>
      <c r="F3" s="309"/>
      <c r="G3" s="309"/>
      <c r="H3" s="309"/>
      <c r="I3" s="309"/>
      <c r="J3" s="309"/>
      <c r="K3" s="309"/>
      <c r="L3" s="309"/>
      <c r="M3" s="309"/>
      <c r="N3" s="309"/>
      <c r="O3" s="309"/>
      <c r="P3" s="309"/>
      <c r="Q3" s="309"/>
      <c r="R3" s="309"/>
      <c r="S3" s="309"/>
      <c r="T3" s="165"/>
      <c r="U3" s="165"/>
      <c r="V3" s="165"/>
      <c r="W3" s="165"/>
      <c r="X3" s="165"/>
      <c r="Y3" s="165"/>
      <c r="Z3" s="165"/>
      <c r="AA3" s="165"/>
      <c r="AB3" s="165"/>
      <c r="AC3" s="165"/>
      <c r="AD3" s="165"/>
      <c r="AE3" s="165"/>
    </row>
    <row r="4" spans="1:38" ht="15.75">
      <c r="Q4" s="312" t="s">
        <v>12</v>
      </c>
      <c r="R4" s="312"/>
      <c r="S4" s="312"/>
      <c r="AC4" s="173" t="s">
        <v>88</v>
      </c>
      <c r="AD4" s="173"/>
      <c r="AE4" s="173"/>
      <c r="AF4" s="172"/>
      <c r="AG4" s="172"/>
      <c r="AH4" s="172"/>
    </row>
    <row r="5" spans="1:38" s="144" customFormat="1" ht="78.75" customHeight="1">
      <c r="A5" s="313"/>
      <c r="B5" s="310" t="s">
        <v>82</v>
      </c>
      <c r="C5" s="311"/>
      <c r="D5" s="311"/>
      <c r="E5" s="310" t="s">
        <v>14</v>
      </c>
      <c r="F5" s="311"/>
      <c r="G5" s="311"/>
      <c r="H5" s="310" t="s">
        <v>85</v>
      </c>
      <c r="I5" s="311"/>
      <c r="J5" s="311"/>
      <c r="K5" s="310" t="s">
        <v>15</v>
      </c>
      <c r="L5" s="311"/>
      <c r="M5" s="311"/>
      <c r="N5" s="310" t="s">
        <v>16</v>
      </c>
      <c r="O5" s="311"/>
      <c r="P5" s="311"/>
      <c r="Q5" s="310" t="s">
        <v>86</v>
      </c>
      <c r="R5" s="311"/>
      <c r="S5" s="311"/>
      <c r="T5" s="310" t="s">
        <v>17</v>
      </c>
      <c r="U5" s="311"/>
      <c r="V5" s="311"/>
      <c r="W5" s="310" t="s">
        <v>87</v>
      </c>
      <c r="X5" s="311"/>
      <c r="Y5" s="311"/>
      <c r="Z5" s="310" t="s">
        <v>83</v>
      </c>
      <c r="AA5" s="311"/>
      <c r="AB5" s="311"/>
      <c r="AC5" s="310" t="s">
        <v>19</v>
      </c>
      <c r="AD5" s="311"/>
      <c r="AE5" s="311"/>
      <c r="AF5" s="321" t="s">
        <v>20</v>
      </c>
      <c r="AG5" s="372"/>
      <c r="AH5" s="323"/>
    </row>
    <row r="6" spans="1:38" s="145" customFormat="1" ht="30" customHeight="1">
      <c r="A6" s="313"/>
      <c r="B6" s="163" t="s">
        <v>78</v>
      </c>
      <c r="C6" s="163" t="s">
        <v>84</v>
      </c>
      <c r="D6" s="164" t="s">
        <v>51</v>
      </c>
      <c r="E6" s="163" t="s">
        <v>78</v>
      </c>
      <c r="F6" s="163" t="s">
        <v>84</v>
      </c>
      <c r="G6" s="164" t="s">
        <v>51</v>
      </c>
      <c r="H6" s="163" t="s">
        <v>78</v>
      </c>
      <c r="I6" s="163" t="s">
        <v>84</v>
      </c>
      <c r="J6" s="164" t="s">
        <v>51</v>
      </c>
      <c r="K6" s="163" t="s">
        <v>78</v>
      </c>
      <c r="L6" s="163" t="s">
        <v>84</v>
      </c>
      <c r="M6" s="164" t="s">
        <v>51</v>
      </c>
      <c r="N6" s="163" t="s">
        <v>78</v>
      </c>
      <c r="O6" s="163" t="s">
        <v>84</v>
      </c>
      <c r="P6" s="164" t="s">
        <v>51</v>
      </c>
      <c r="Q6" s="163" t="s">
        <v>78</v>
      </c>
      <c r="R6" s="163" t="s">
        <v>84</v>
      </c>
      <c r="S6" s="164" t="s">
        <v>51</v>
      </c>
      <c r="T6" s="163" t="s">
        <v>78</v>
      </c>
      <c r="U6" s="163" t="s">
        <v>84</v>
      </c>
      <c r="V6" s="164" t="s">
        <v>51</v>
      </c>
      <c r="W6" s="163" t="s">
        <v>78</v>
      </c>
      <c r="X6" s="163" t="s">
        <v>84</v>
      </c>
      <c r="Y6" s="164" t="s">
        <v>51</v>
      </c>
      <c r="Z6" s="163" t="s">
        <v>78</v>
      </c>
      <c r="AA6" s="163" t="s">
        <v>84</v>
      </c>
      <c r="AB6" s="164" t="s">
        <v>51</v>
      </c>
      <c r="AC6" s="163" t="s">
        <v>78</v>
      </c>
      <c r="AD6" s="163" t="s">
        <v>84</v>
      </c>
      <c r="AE6" s="164" t="s">
        <v>51</v>
      </c>
      <c r="AF6" s="163" t="s">
        <v>78</v>
      </c>
      <c r="AG6" s="163" t="s">
        <v>84</v>
      </c>
      <c r="AH6" s="164" t="s">
        <v>51</v>
      </c>
    </row>
    <row r="7" spans="1:38" s="148" customFormat="1" ht="20.100000000000001" customHeight="1">
      <c r="A7" s="146" t="s">
        <v>1</v>
      </c>
      <c r="B7" s="147">
        <v>1</v>
      </c>
      <c r="C7" s="147">
        <v>2</v>
      </c>
      <c r="D7" s="147">
        <v>3</v>
      </c>
      <c r="E7" s="147">
        <v>5</v>
      </c>
      <c r="F7" s="147">
        <v>6</v>
      </c>
      <c r="G7" s="147">
        <v>7</v>
      </c>
      <c r="H7" s="147">
        <v>8.4</v>
      </c>
      <c r="I7" s="147">
        <v>9.6571428571428601</v>
      </c>
      <c r="J7" s="147">
        <v>10.9142857142858</v>
      </c>
      <c r="K7" s="147">
        <v>12.171428571428599</v>
      </c>
      <c r="L7" s="147">
        <v>13.4285714285715</v>
      </c>
      <c r="M7" s="147">
        <v>14.685714285714299</v>
      </c>
      <c r="N7" s="147">
        <v>15.9428571428572</v>
      </c>
      <c r="O7" s="147">
        <v>17.2</v>
      </c>
      <c r="P7" s="147">
        <v>18.457142857142902</v>
      </c>
      <c r="Q7" s="147">
        <v>19.714285714285801</v>
      </c>
      <c r="R7" s="147">
        <v>20.9714285714286</v>
      </c>
      <c r="S7" s="147">
        <v>22.228571428571499</v>
      </c>
      <c r="T7" s="147">
        <v>23.485714285714302</v>
      </c>
      <c r="U7" s="147">
        <v>24.742857142857201</v>
      </c>
      <c r="V7" s="147">
        <v>26</v>
      </c>
      <c r="W7" s="147">
        <v>27.257142857142899</v>
      </c>
      <c r="X7" s="147">
        <v>28.514285714285801</v>
      </c>
      <c r="Y7" s="147">
        <v>29.771428571428601</v>
      </c>
      <c r="Z7" s="147">
        <v>31.0285714285715</v>
      </c>
      <c r="AA7" s="147">
        <v>32.285714285714299</v>
      </c>
      <c r="AB7" s="147">
        <v>33.542857142857201</v>
      </c>
      <c r="AC7" s="147">
        <v>34.800000000000097</v>
      </c>
      <c r="AD7" s="147">
        <v>36.0571428571429</v>
      </c>
      <c r="AE7" s="147">
        <v>37.314285714285802</v>
      </c>
      <c r="AF7" s="147">
        <v>38.571428571428598</v>
      </c>
      <c r="AG7" s="147">
        <v>39.8285714285715</v>
      </c>
      <c r="AH7" s="147">
        <v>41.085714285714303</v>
      </c>
    </row>
    <row r="8" spans="1:38" s="153" customFormat="1" ht="20.100000000000001" customHeight="1">
      <c r="A8" s="149" t="s">
        <v>21</v>
      </c>
      <c r="B8" s="150">
        <f>SUM(B9:B12)</f>
        <v>7904</v>
      </c>
      <c r="C8" s="150">
        <f>SUM(C9:C12)</f>
        <v>4486</v>
      </c>
      <c r="D8" s="151">
        <f>C8/B8*100</f>
        <v>56.756072874493924</v>
      </c>
      <c r="E8" s="150">
        <f>SUM(E9:E12)</f>
        <v>7423</v>
      </c>
      <c r="F8" s="150">
        <f>SUM(F9:F12)</f>
        <v>4054</v>
      </c>
      <c r="G8" s="151">
        <f>F8/E8*100</f>
        <v>54.614037451165295</v>
      </c>
      <c r="H8" s="177">
        <f>SUM(H9:H12)</f>
        <v>2937</v>
      </c>
      <c r="I8" s="177">
        <f>SUM(I9:I12)</f>
        <v>1706</v>
      </c>
      <c r="J8" s="170">
        <f>I8/H8*100</f>
        <v>58.086482805583927</v>
      </c>
      <c r="K8" s="150">
        <f>SUM(K9:K12)</f>
        <v>983</v>
      </c>
      <c r="L8" s="150">
        <f>SUM(L9:L12)</f>
        <v>518</v>
      </c>
      <c r="M8" s="151">
        <f>L8/K8*100</f>
        <v>52.695829094608335</v>
      </c>
      <c r="N8" s="150">
        <f>SUM(N9:N12)</f>
        <v>444</v>
      </c>
      <c r="O8" s="150">
        <f>SUM(O9:O12)</f>
        <v>169</v>
      </c>
      <c r="P8" s="151">
        <f>O8/N8*100</f>
        <v>38.063063063063062</v>
      </c>
      <c r="Q8" s="177">
        <f>SUM(Q9:Q12)</f>
        <v>7</v>
      </c>
      <c r="R8" s="177">
        <f>SUM(R9:R12)</f>
        <v>109</v>
      </c>
      <c r="S8" s="170">
        <f>R8/Q8*100</f>
        <v>1557.1428571428571</v>
      </c>
      <c r="T8" s="150">
        <f>SUM(T9:T12)</f>
        <v>86</v>
      </c>
      <c r="U8" s="150">
        <f>SUM(U9:U12)</f>
        <v>166</v>
      </c>
      <c r="V8" s="151">
        <f>U8/T8*100</f>
        <v>193.02325581395351</v>
      </c>
      <c r="W8" s="150">
        <f>SUM(W9:W12)</f>
        <v>6226</v>
      </c>
      <c r="X8" s="150">
        <f>SUM(X9:X12)</f>
        <v>3199</v>
      </c>
      <c r="Y8" s="151">
        <f>X8/W8*100</f>
        <v>51.381304208159328</v>
      </c>
      <c r="Z8" s="150">
        <f>SUM(Z9:Z12)</f>
        <v>4441</v>
      </c>
      <c r="AA8" s="150">
        <f>SUM(AA9:AA12)</f>
        <v>1944</v>
      </c>
      <c r="AB8" s="151">
        <f>AA8/Z8*100</f>
        <v>43.773924791713576</v>
      </c>
      <c r="AC8" s="150">
        <f>SUM(AC9:AC12)</f>
        <v>4261</v>
      </c>
      <c r="AD8" s="150">
        <f>SUM(AD9:AD12)</f>
        <v>1772</v>
      </c>
      <c r="AE8" s="151">
        <f>AD8/AC8*100</f>
        <v>41.586482046467964</v>
      </c>
      <c r="AF8" s="150">
        <f>SUM(AF9:AF12)</f>
        <v>3833</v>
      </c>
      <c r="AG8" s="150">
        <f>SUM(AG9:AG12)</f>
        <v>978</v>
      </c>
      <c r="AH8" s="151">
        <f>AG8/AF8*100</f>
        <v>25.515262196712758</v>
      </c>
      <c r="AI8" s="152"/>
      <c r="AL8" s="154"/>
    </row>
    <row r="9" spans="1:38" s="154" customFormat="1" ht="20.100000000000001" customHeight="1">
      <c r="A9" s="155" t="s">
        <v>22</v>
      </c>
      <c r="B9" s="156">
        <v>3706</v>
      </c>
      <c r="C9" s="156">
        <v>2026</v>
      </c>
      <c r="D9" s="157">
        <f t="shared" ref="D9:D12" si="0">C9/B9*100</f>
        <v>54.668105774419864</v>
      </c>
      <c r="E9" s="156">
        <v>3438</v>
      </c>
      <c r="F9" s="166">
        <v>1855</v>
      </c>
      <c r="G9" s="157">
        <f t="shared" ref="G9:G12" si="1">F9/E9*100</f>
        <v>53.95578824898196</v>
      </c>
      <c r="H9" s="178">
        <v>1416</v>
      </c>
      <c r="I9" s="178">
        <v>758</v>
      </c>
      <c r="J9" s="171">
        <f t="shared" ref="J9:J12" si="2">I9/H9*100</f>
        <v>53.531073446327682</v>
      </c>
      <c r="K9" s="156">
        <v>465</v>
      </c>
      <c r="L9" s="156">
        <v>243</v>
      </c>
      <c r="M9" s="157">
        <f t="shared" ref="M9:M12" si="3">L9/K9*100</f>
        <v>52.258064516129032</v>
      </c>
      <c r="N9" s="156">
        <v>226</v>
      </c>
      <c r="O9" s="156">
        <v>94</v>
      </c>
      <c r="P9" s="157">
        <f t="shared" ref="P9:P12" si="4">O9/N9*100</f>
        <v>41.592920353982301</v>
      </c>
      <c r="Q9" s="178">
        <v>2</v>
      </c>
      <c r="R9" s="178">
        <v>19</v>
      </c>
      <c r="S9" s="171">
        <f t="shared" ref="S9:S11" si="5">R9/Q9*100</f>
        <v>950</v>
      </c>
      <c r="T9" s="156">
        <v>43</v>
      </c>
      <c r="U9" s="156">
        <v>104</v>
      </c>
      <c r="V9" s="157">
        <f t="shared" ref="V9:V12" si="6">U9/T9*100</f>
        <v>241.86046511627904</v>
      </c>
      <c r="W9" s="158">
        <v>2883</v>
      </c>
      <c r="X9" s="158">
        <v>1418</v>
      </c>
      <c r="Y9" s="157">
        <f t="shared" ref="Y9:Y12" si="7">X9/W9*100</f>
        <v>49.184876864377387</v>
      </c>
      <c r="Z9" s="156">
        <v>2047</v>
      </c>
      <c r="AA9" s="156">
        <v>823</v>
      </c>
      <c r="AB9" s="157">
        <f t="shared" ref="AB9:AB12" si="8">AA9/Z9*100</f>
        <v>40.205178309721546</v>
      </c>
      <c r="AC9" s="156">
        <v>1952</v>
      </c>
      <c r="AD9" s="158">
        <v>757</v>
      </c>
      <c r="AE9" s="157">
        <f t="shared" ref="AE9:AE12" si="9">AD9/AC9*100</f>
        <v>38.780737704918032</v>
      </c>
      <c r="AF9" s="158">
        <v>1771</v>
      </c>
      <c r="AG9" s="158">
        <v>388</v>
      </c>
      <c r="AH9" s="157">
        <f t="shared" ref="AH9:AH12" si="10">AG9/AF9*100</f>
        <v>21.908526256352342</v>
      </c>
      <c r="AI9" s="152"/>
      <c r="AJ9" s="159"/>
    </row>
    <row r="10" spans="1:38" s="160" customFormat="1" ht="20.100000000000001" customHeight="1">
      <c r="A10" s="155" t="s">
        <v>23</v>
      </c>
      <c r="B10" s="156">
        <v>1210</v>
      </c>
      <c r="C10" s="156">
        <v>747</v>
      </c>
      <c r="D10" s="157">
        <f t="shared" si="0"/>
        <v>61.735537190082646</v>
      </c>
      <c r="E10" s="156">
        <v>1138</v>
      </c>
      <c r="F10" s="167">
        <v>686</v>
      </c>
      <c r="G10" s="157">
        <f t="shared" si="1"/>
        <v>60.281195079086118</v>
      </c>
      <c r="H10" s="178">
        <v>444</v>
      </c>
      <c r="I10" s="178">
        <v>343</v>
      </c>
      <c r="J10" s="171">
        <f t="shared" si="2"/>
        <v>77.252252252252248</v>
      </c>
      <c r="K10" s="156">
        <v>120</v>
      </c>
      <c r="L10" s="156">
        <v>48</v>
      </c>
      <c r="M10" s="157">
        <f t="shared" si="3"/>
        <v>40</v>
      </c>
      <c r="N10" s="156">
        <v>28</v>
      </c>
      <c r="O10" s="156">
        <v>21</v>
      </c>
      <c r="P10" s="157">
        <f t="shared" si="4"/>
        <v>75</v>
      </c>
      <c r="Q10" s="178">
        <v>0</v>
      </c>
      <c r="R10" s="178">
        <v>0</v>
      </c>
      <c r="S10" s="171" t="s">
        <v>79</v>
      </c>
      <c r="T10" s="156">
        <v>3</v>
      </c>
      <c r="U10" s="156">
        <v>3</v>
      </c>
      <c r="V10" s="157">
        <f t="shared" si="6"/>
        <v>100</v>
      </c>
      <c r="W10" s="158">
        <v>871</v>
      </c>
      <c r="X10" s="158">
        <v>525</v>
      </c>
      <c r="Y10" s="157">
        <f t="shared" si="7"/>
        <v>60.275545350172209</v>
      </c>
      <c r="Z10" s="156">
        <v>671</v>
      </c>
      <c r="AA10" s="156">
        <v>337</v>
      </c>
      <c r="AB10" s="157">
        <f t="shared" si="8"/>
        <v>50.22354694485842</v>
      </c>
      <c r="AC10" s="156">
        <v>637</v>
      </c>
      <c r="AD10" s="158">
        <v>323</v>
      </c>
      <c r="AE10" s="157">
        <f t="shared" si="9"/>
        <v>50.706436420722135</v>
      </c>
      <c r="AF10" s="158">
        <v>567</v>
      </c>
      <c r="AG10" s="158">
        <v>189</v>
      </c>
      <c r="AH10" s="157">
        <f t="shared" si="10"/>
        <v>33.333333333333329</v>
      </c>
      <c r="AI10" s="152"/>
      <c r="AJ10" s="159"/>
    </row>
    <row r="11" spans="1:38" s="154" customFormat="1" ht="20.100000000000001" customHeight="1">
      <c r="A11" s="155" t="s">
        <v>24</v>
      </c>
      <c r="B11" s="156">
        <v>1979</v>
      </c>
      <c r="C11" s="156">
        <v>1186</v>
      </c>
      <c r="D11" s="157">
        <f t="shared" si="0"/>
        <v>59.929257200606365</v>
      </c>
      <c r="E11" s="156">
        <v>1863</v>
      </c>
      <c r="F11" s="167">
        <v>1003</v>
      </c>
      <c r="G11" s="157">
        <f t="shared" si="1"/>
        <v>53.837895866881368</v>
      </c>
      <c r="H11" s="178">
        <v>680</v>
      </c>
      <c r="I11" s="178">
        <v>414</v>
      </c>
      <c r="J11" s="171">
        <f t="shared" si="2"/>
        <v>60.882352941176464</v>
      </c>
      <c r="K11" s="156">
        <v>284</v>
      </c>
      <c r="L11" s="156">
        <v>173</v>
      </c>
      <c r="M11" s="157">
        <f t="shared" si="3"/>
        <v>60.915492957746473</v>
      </c>
      <c r="N11" s="156">
        <v>121</v>
      </c>
      <c r="O11" s="156">
        <v>35</v>
      </c>
      <c r="P11" s="157">
        <f t="shared" si="4"/>
        <v>28.925619834710741</v>
      </c>
      <c r="Q11" s="178">
        <v>5</v>
      </c>
      <c r="R11" s="178">
        <v>88</v>
      </c>
      <c r="S11" s="171">
        <f t="shared" si="5"/>
        <v>1760.0000000000002</v>
      </c>
      <c r="T11" s="156">
        <v>14</v>
      </c>
      <c r="U11" s="156">
        <v>31</v>
      </c>
      <c r="V11" s="157">
        <f t="shared" si="6"/>
        <v>221.42857142857144</v>
      </c>
      <c r="W11" s="158">
        <v>1559</v>
      </c>
      <c r="X11" s="158">
        <v>813</v>
      </c>
      <c r="Y11" s="157">
        <f t="shared" si="7"/>
        <v>52.148813341885827</v>
      </c>
      <c r="Z11" s="156">
        <v>1111</v>
      </c>
      <c r="AA11" s="156">
        <v>537</v>
      </c>
      <c r="AB11" s="157">
        <f t="shared" si="8"/>
        <v>48.334833483348334</v>
      </c>
      <c r="AC11" s="156">
        <v>1071</v>
      </c>
      <c r="AD11" s="158">
        <v>452</v>
      </c>
      <c r="AE11" s="157">
        <f t="shared" si="9"/>
        <v>42.203548085901026</v>
      </c>
      <c r="AF11" s="158">
        <v>984</v>
      </c>
      <c r="AG11" s="158">
        <v>280</v>
      </c>
      <c r="AH11" s="157">
        <f t="shared" si="10"/>
        <v>28.455284552845526</v>
      </c>
      <c r="AI11" s="152"/>
      <c r="AJ11" s="159"/>
    </row>
    <row r="12" spans="1:38" s="154" customFormat="1" ht="20.100000000000001" customHeight="1">
      <c r="A12" s="155" t="s">
        <v>25</v>
      </c>
      <c r="B12" s="156">
        <v>1009</v>
      </c>
      <c r="C12" s="156">
        <v>527</v>
      </c>
      <c r="D12" s="157">
        <f t="shared" si="0"/>
        <v>52.229930624380572</v>
      </c>
      <c r="E12" s="156">
        <v>984</v>
      </c>
      <c r="F12" s="167">
        <v>510</v>
      </c>
      <c r="G12" s="157">
        <f t="shared" si="1"/>
        <v>51.829268292682926</v>
      </c>
      <c r="H12" s="178">
        <v>397</v>
      </c>
      <c r="I12" s="178">
        <v>191</v>
      </c>
      <c r="J12" s="171">
        <f t="shared" si="2"/>
        <v>48.110831234256928</v>
      </c>
      <c r="K12" s="156">
        <v>114</v>
      </c>
      <c r="L12" s="156">
        <v>54</v>
      </c>
      <c r="M12" s="157">
        <f t="shared" si="3"/>
        <v>47.368421052631575</v>
      </c>
      <c r="N12" s="156">
        <v>69</v>
      </c>
      <c r="O12" s="156">
        <v>19</v>
      </c>
      <c r="P12" s="157">
        <f t="shared" si="4"/>
        <v>27.536231884057973</v>
      </c>
      <c r="Q12" s="178">
        <v>0</v>
      </c>
      <c r="R12" s="178">
        <v>2</v>
      </c>
      <c r="S12" s="171" t="s">
        <v>79</v>
      </c>
      <c r="T12" s="156">
        <v>26</v>
      </c>
      <c r="U12" s="156">
        <v>28</v>
      </c>
      <c r="V12" s="157">
        <f t="shared" si="6"/>
        <v>107.69230769230769</v>
      </c>
      <c r="W12" s="158">
        <v>913</v>
      </c>
      <c r="X12" s="158">
        <v>443</v>
      </c>
      <c r="Y12" s="157">
        <f t="shared" si="7"/>
        <v>48.521358159912374</v>
      </c>
      <c r="Z12" s="156">
        <v>612</v>
      </c>
      <c r="AA12" s="156">
        <v>247</v>
      </c>
      <c r="AB12" s="157">
        <f t="shared" si="8"/>
        <v>40.359477124183009</v>
      </c>
      <c r="AC12" s="156">
        <v>601</v>
      </c>
      <c r="AD12" s="158">
        <v>240</v>
      </c>
      <c r="AE12" s="157">
        <f t="shared" si="9"/>
        <v>39.933444259567388</v>
      </c>
      <c r="AF12" s="158">
        <v>511</v>
      </c>
      <c r="AG12" s="158">
        <v>121</v>
      </c>
      <c r="AH12" s="157">
        <f t="shared" si="10"/>
        <v>23.679060665362034</v>
      </c>
      <c r="AI12" s="152"/>
      <c r="AJ12" s="159"/>
    </row>
    <row r="13" spans="1:38">
      <c r="N13" s="162"/>
      <c r="O13" s="162"/>
      <c r="P13" s="162"/>
      <c r="Q13" s="162"/>
      <c r="R13" s="162"/>
      <c r="S13" s="162"/>
      <c r="T13" s="162"/>
      <c r="U13" s="162"/>
      <c r="V13" s="162"/>
      <c r="W13" s="162"/>
      <c r="X13" s="162"/>
      <c r="Y13" s="162"/>
      <c r="Z13" s="162"/>
      <c r="AA13" s="162"/>
      <c r="AB13" s="162"/>
      <c r="AC13" s="162"/>
      <c r="AD13" s="162"/>
      <c r="AE13" s="162"/>
    </row>
    <row r="14" spans="1:38">
      <c r="N14" s="162"/>
      <c r="O14" s="162"/>
      <c r="P14" s="162"/>
      <c r="Q14" s="162"/>
      <c r="R14" s="162"/>
      <c r="S14" s="162"/>
      <c r="T14" s="162"/>
      <c r="U14" s="162"/>
      <c r="V14" s="162"/>
      <c r="W14" s="162"/>
      <c r="X14" s="162"/>
      <c r="Y14" s="162"/>
      <c r="Z14" s="162"/>
      <c r="AA14" s="162"/>
      <c r="AB14" s="162"/>
      <c r="AC14" s="162"/>
      <c r="AD14" s="162"/>
      <c r="AE14" s="162"/>
    </row>
    <row r="15" spans="1:38">
      <c r="I15" s="176"/>
      <c r="K15" s="176"/>
      <c r="N15" s="162"/>
      <c r="O15" s="162"/>
      <c r="P15" s="162"/>
      <c r="Q15" s="162"/>
      <c r="R15" s="162"/>
      <c r="S15" s="162"/>
      <c r="T15" s="162"/>
      <c r="U15" s="162"/>
      <c r="V15" s="162"/>
      <c r="W15" s="162"/>
      <c r="X15" s="162"/>
      <c r="Y15" s="162"/>
      <c r="Z15" s="162"/>
      <c r="AA15" s="162"/>
      <c r="AB15" s="162"/>
      <c r="AC15" s="162"/>
      <c r="AD15" s="162"/>
      <c r="AE15" s="162"/>
    </row>
    <row r="16" spans="1:38">
      <c r="I16" s="176"/>
      <c r="K16" s="176"/>
      <c r="N16" s="162"/>
      <c r="O16" s="162"/>
      <c r="P16" s="162"/>
      <c r="Q16" s="162"/>
      <c r="R16" s="162"/>
      <c r="S16" s="162"/>
      <c r="T16" s="162"/>
      <c r="U16" s="162"/>
      <c r="V16" s="162"/>
      <c r="W16" s="162"/>
      <c r="X16" s="162"/>
      <c r="Y16" s="162"/>
      <c r="Z16" s="162"/>
      <c r="AA16" s="162"/>
      <c r="AB16" s="162"/>
      <c r="AC16" s="162"/>
      <c r="AD16" s="162"/>
      <c r="AE16" s="162"/>
    </row>
    <row r="17" spans="9:31">
      <c r="I17" s="176"/>
      <c r="K17" s="176"/>
      <c r="N17" s="162"/>
      <c r="O17" s="162"/>
      <c r="P17" s="162"/>
      <c r="Q17" s="162"/>
      <c r="R17" s="162"/>
      <c r="S17" s="162"/>
      <c r="T17" s="162"/>
      <c r="U17" s="162"/>
      <c r="V17" s="162"/>
      <c r="W17" s="162"/>
      <c r="X17" s="162"/>
      <c r="Y17" s="162"/>
      <c r="Z17" s="162"/>
      <c r="AA17" s="162"/>
      <c r="AB17" s="162"/>
      <c r="AC17" s="162"/>
      <c r="AD17" s="162"/>
      <c r="AE17" s="162"/>
    </row>
    <row r="18" spans="9:31">
      <c r="I18" s="176"/>
      <c r="K18" s="176"/>
      <c r="N18" s="162"/>
      <c r="O18" s="162"/>
      <c r="P18" s="162"/>
      <c r="Q18" s="162"/>
      <c r="R18" s="162"/>
      <c r="S18" s="162"/>
      <c r="T18" s="162"/>
      <c r="U18" s="162"/>
      <c r="V18" s="162"/>
      <c r="W18" s="162"/>
      <c r="X18" s="162"/>
      <c r="Y18" s="162"/>
      <c r="Z18" s="162"/>
      <c r="AA18" s="162"/>
      <c r="AB18" s="162"/>
      <c r="AC18" s="162"/>
      <c r="AD18" s="162"/>
      <c r="AE18" s="162"/>
    </row>
    <row r="19" spans="9:31">
      <c r="N19" s="162"/>
      <c r="O19" s="162"/>
      <c r="P19" s="162"/>
      <c r="Q19" s="162"/>
      <c r="R19" s="162"/>
      <c r="S19" s="162"/>
      <c r="T19" s="162"/>
      <c r="U19" s="162"/>
      <c r="V19" s="162"/>
      <c r="W19" s="162"/>
      <c r="X19" s="162"/>
      <c r="Y19" s="162"/>
      <c r="Z19" s="162"/>
      <c r="AA19" s="162"/>
      <c r="AB19" s="162"/>
      <c r="AC19" s="162"/>
      <c r="AD19" s="162"/>
      <c r="AE19" s="162"/>
    </row>
    <row r="20" spans="9:31">
      <c r="N20" s="162"/>
      <c r="O20" s="162"/>
      <c r="P20" s="162"/>
      <c r="Q20" s="162"/>
      <c r="R20" s="162"/>
      <c r="S20" s="162"/>
      <c r="T20" s="162"/>
      <c r="U20" s="162"/>
      <c r="V20" s="162"/>
      <c r="W20" s="162"/>
      <c r="X20" s="162"/>
      <c r="Y20" s="162"/>
      <c r="Z20" s="162"/>
      <c r="AA20" s="162"/>
      <c r="AB20" s="162"/>
      <c r="AC20" s="162"/>
      <c r="AD20" s="162"/>
      <c r="AE20" s="162"/>
    </row>
    <row r="21" spans="9:31">
      <c r="N21" s="162"/>
      <c r="O21" s="162"/>
      <c r="P21" s="162"/>
      <c r="Q21" s="162"/>
      <c r="R21" s="162"/>
      <c r="S21" s="162"/>
      <c r="T21" s="162"/>
      <c r="U21" s="162"/>
      <c r="V21" s="162"/>
      <c r="W21" s="162"/>
      <c r="X21" s="162"/>
      <c r="Y21" s="162"/>
      <c r="Z21" s="162"/>
      <c r="AA21" s="162"/>
      <c r="AB21" s="162"/>
      <c r="AC21" s="162"/>
      <c r="AD21" s="162"/>
      <c r="AE21" s="162"/>
    </row>
    <row r="22" spans="9:31">
      <c r="N22" s="162"/>
      <c r="O22" s="162"/>
      <c r="P22" s="162"/>
      <c r="Q22" s="162"/>
      <c r="R22" s="162"/>
      <c r="S22" s="162"/>
      <c r="T22" s="162"/>
      <c r="U22" s="162"/>
      <c r="V22" s="162"/>
      <c r="W22" s="162"/>
      <c r="X22" s="162"/>
      <c r="Y22" s="162"/>
      <c r="Z22" s="162"/>
      <c r="AA22" s="162"/>
      <c r="AB22" s="162"/>
      <c r="AC22" s="162"/>
      <c r="AD22" s="162"/>
      <c r="AE22" s="162"/>
    </row>
    <row r="23" spans="9:31">
      <c r="N23" s="162"/>
      <c r="O23" s="162"/>
      <c r="P23" s="162"/>
      <c r="Q23" s="162"/>
      <c r="R23" s="162"/>
      <c r="S23" s="162"/>
      <c r="T23" s="162"/>
      <c r="U23" s="162"/>
      <c r="V23" s="162"/>
      <c r="W23" s="162"/>
      <c r="X23" s="162"/>
      <c r="Y23" s="162"/>
      <c r="Z23" s="162"/>
      <c r="AA23" s="162"/>
      <c r="AB23" s="162"/>
      <c r="AC23" s="162"/>
      <c r="AD23" s="162"/>
      <c r="AE23" s="162"/>
    </row>
    <row r="24" spans="9:31">
      <c r="N24" s="162"/>
      <c r="O24" s="162"/>
      <c r="P24" s="162"/>
      <c r="Q24" s="162"/>
      <c r="R24" s="162"/>
      <c r="S24" s="162"/>
      <c r="T24" s="162"/>
      <c r="U24" s="162"/>
      <c r="V24" s="162"/>
      <c r="W24" s="162"/>
      <c r="X24" s="162"/>
      <c r="Y24" s="162"/>
      <c r="Z24" s="162"/>
      <c r="AA24" s="162"/>
      <c r="AB24" s="162"/>
      <c r="AC24" s="162"/>
      <c r="AD24" s="162"/>
      <c r="AE24" s="162"/>
    </row>
    <row r="25" spans="9:31">
      <c r="N25" s="162"/>
      <c r="O25" s="162"/>
      <c r="P25" s="162"/>
      <c r="Q25" s="162"/>
      <c r="R25" s="162"/>
      <c r="S25" s="162"/>
      <c r="T25" s="162"/>
      <c r="U25" s="162"/>
      <c r="V25" s="162"/>
      <c r="W25" s="162"/>
      <c r="X25" s="162"/>
      <c r="Y25" s="162"/>
      <c r="Z25" s="162"/>
      <c r="AA25" s="162"/>
      <c r="AB25" s="162"/>
      <c r="AC25" s="162"/>
      <c r="AD25" s="162"/>
      <c r="AE25" s="162"/>
    </row>
    <row r="26" spans="9:31">
      <c r="N26" s="162"/>
      <c r="O26" s="162"/>
      <c r="P26" s="162"/>
      <c r="Q26" s="162"/>
      <c r="R26" s="162"/>
      <c r="S26" s="162"/>
      <c r="T26" s="162"/>
      <c r="U26" s="162"/>
      <c r="V26" s="162"/>
      <c r="W26" s="162"/>
      <c r="X26" s="162"/>
      <c r="Y26" s="162"/>
      <c r="Z26" s="162"/>
      <c r="AA26" s="162"/>
      <c r="AB26" s="162"/>
      <c r="AC26" s="162"/>
      <c r="AD26" s="162"/>
      <c r="AE26" s="162"/>
    </row>
    <row r="27" spans="9:31">
      <c r="N27" s="162"/>
      <c r="O27" s="162"/>
      <c r="P27" s="162"/>
      <c r="Q27" s="162"/>
      <c r="R27" s="162"/>
      <c r="S27" s="162"/>
      <c r="T27" s="162"/>
      <c r="U27" s="162"/>
      <c r="V27" s="162"/>
      <c r="W27" s="162"/>
      <c r="X27" s="162"/>
      <c r="Y27" s="162"/>
      <c r="Z27" s="162"/>
      <c r="AA27" s="162"/>
      <c r="AB27" s="162"/>
      <c r="AC27" s="162"/>
      <c r="AD27" s="162"/>
      <c r="AE27" s="162"/>
    </row>
    <row r="28" spans="9:31">
      <c r="N28" s="162"/>
      <c r="O28" s="162"/>
      <c r="P28" s="162"/>
      <c r="Q28" s="162"/>
      <c r="R28" s="162"/>
      <c r="S28" s="162"/>
      <c r="T28" s="162"/>
      <c r="U28" s="162"/>
      <c r="V28" s="162"/>
      <c r="W28" s="162"/>
      <c r="X28" s="162"/>
      <c r="Y28" s="162"/>
      <c r="Z28" s="162"/>
      <c r="AA28" s="162"/>
      <c r="AB28" s="162"/>
      <c r="AC28" s="162"/>
      <c r="AD28" s="162"/>
      <c r="AE28" s="162"/>
    </row>
    <row r="29" spans="9:31">
      <c r="N29" s="162"/>
      <c r="O29" s="162"/>
      <c r="P29" s="162"/>
      <c r="Q29" s="162"/>
      <c r="R29" s="162"/>
      <c r="S29" s="162"/>
      <c r="T29" s="162"/>
      <c r="U29" s="162"/>
      <c r="V29" s="162"/>
      <c r="W29" s="162"/>
      <c r="X29" s="162"/>
      <c r="Y29" s="162"/>
      <c r="Z29" s="162"/>
      <c r="AA29" s="162"/>
      <c r="AB29" s="162"/>
      <c r="AC29" s="162"/>
      <c r="AD29" s="162"/>
      <c r="AE29" s="162"/>
    </row>
    <row r="30" spans="9:31">
      <c r="N30" s="162"/>
      <c r="O30" s="162"/>
      <c r="P30" s="162"/>
      <c r="Q30" s="162"/>
      <c r="R30" s="162"/>
      <c r="S30" s="162"/>
      <c r="T30" s="162"/>
      <c r="U30" s="162"/>
      <c r="V30" s="162"/>
      <c r="W30" s="162"/>
      <c r="X30" s="162"/>
      <c r="Y30" s="162"/>
      <c r="Z30" s="162"/>
      <c r="AA30" s="162"/>
      <c r="AB30" s="162"/>
      <c r="AC30" s="162"/>
      <c r="AD30" s="162"/>
      <c r="AE30" s="162"/>
    </row>
    <row r="31" spans="9:31">
      <c r="N31" s="162"/>
      <c r="O31" s="162"/>
      <c r="P31" s="162"/>
      <c r="Q31" s="162"/>
      <c r="R31" s="162"/>
      <c r="S31" s="162"/>
      <c r="T31" s="162"/>
      <c r="U31" s="162"/>
      <c r="V31" s="162"/>
      <c r="W31" s="162"/>
      <c r="X31" s="162"/>
      <c r="Y31" s="162"/>
      <c r="Z31" s="162"/>
      <c r="AA31" s="162"/>
      <c r="AB31" s="162"/>
      <c r="AC31" s="162"/>
      <c r="AD31" s="162"/>
      <c r="AE31" s="162"/>
    </row>
    <row r="32" spans="9:31">
      <c r="N32" s="162"/>
      <c r="O32" s="162"/>
      <c r="P32" s="162"/>
      <c r="Q32" s="162"/>
      <c r="R32" s="162"/>
      <c r="S32" s="162"/>
      <c r="T32" s="162"/>
      <c r="U32" s="162"/>
      <c r="V32" s="162"/>
      <c r="W32" s="162"/>
      <c r="X32" s="162"/>
      <c r="Y32" s="162"/>
      <c r="Z32" s="162"/>
      <c r="AA32" s="162"/>
      <c r="AB32" s="162"/>
      <c r="AC32" s="162"/>
      <c r="AD32" s="162"/>
      <c r="AE32" s="162"/>
    </row>
    <row r="33" spans="14:31">
      <c r="N33" s="162"/>
      <c r="O33" s="162"/>
      <c r="P33" s="162"/>
      <c r="Q33" s="162"/>
      <c r="R33" s="162"/>
      <c r="S33" s="162"/>
      <c r="T33" s="162"/>
      <c r="U33" s="162"/>
      <c r="V33" s="162"/>
      <c r="W33" s="162"/>
      <c r="X33" s="162"/>
      <c r="Y33" s="162"/>
      <c r="Z33" s="162"/>
      <c r="AA33" s="162"/>
      <c r="AB33" s="162"/>
      <c r="AC33" s="162"/>
      <c r="AD33" s="162"/>
      <c r="AE33" s="162"/>
    </row>
    <row r="34" spans="14:31">
      <c r="N34" s="162"/>
      <c r="O34" s="162"/>
      <c r="P34" s="162"/>
      <c r="Q34" s="162"/>
      <c r="R34" s="162"/>
      <c r="S34" s="162"/>
      <c r="T34" s="162"/>
      <c r="U34" s="162"/>
      <c r="V34" s="162"/>
      <c r="W34" s="162"/>
      <c r="X34" s="162"/>
      <c r="Y34" s="162"/>
      <c r="Z34" s="162"/>
      <c r="AA34" s="162"/>
      <c r="AB34" s="162"/>
      <c r="AC34" s="162"/>
      <c r="AD34" s="162"/>
      <c r="AE34" s="162"/>
    </row>
    <row r="35" spans="14:31">
      <c r="N35" s="162"/>
      <c r="O35" s="162"/>
      <c r="P35" s="162"/>
      <c r="Q35" s="162"/>
      <c r="R35" s="162"/>
      <c r="S35" s="162"/>
      <c r="T35" s="162"/>
      <c r="U35" s="162"/>
      <c r="V35" s="162"/>
      <c r="W35" s="162"/>
      <c r="X35" s="162"/>
      <c r="Y35" s="162"/>
      <c r="Z35" s="162"/>
      <c r="AA35" s="162"/>
      <c r="AB35" s="162"/>
      <c r="AC35" s="162"/>
      <c r="AD35" s="162"/>
      <c r="AE35" s="162"/>
    </row>
    <row r="36" spans="14:31">
      <c r="N36" s="162"/>
      <c r="O36" s="162"/>
      <c r="P36" s="162"/>
      <c r="Q36" s="162"/>
      <c r="R36" s="162"/>
      <c r="S36" s="162"/>
      <c r="T36" s="162"/>
      <c r="U36" s="162"/>
      <c r="V36" s="162"/>
      <c r="W36" s="162"/>
      <c r="X36" s="162"/>
      <c r="Y36" s="162"/>
      <c r="Z36" s="162"/>
      <c r="AA36" s="162"/>
      <c r="AB36" s="162"/>
      <c r="AC36" s="162"/>
      <c r="AD36" s="162"/>
      <c r="AE36" s="162"/>
    </row>
    <row r="37" spans="14:31">
      <c r="N37" s="162"/>
      <c r="O37" s="162"/>
      <c r="P37" s="162"/>
      <c r="Q37" s="162"/>
      <c r="R37" s="162"/>
      <c r="S37" s="162"/>
      <c r="T37" s="162"/>
      <c r="U37" s="162"/>
      <c r="V37" s="162"/>
      <c r="W37" s="162"/>
      <c r="X37" s="162"/>
      <c r="Y37" s="162"/>
      <c r="Z37" s="162"/>
      <c r="AA37" s="162"/>
      <c r="AB37" s="162"/>
      <c r="AC37" s="162"/>
      <c r="AD37" s="162"/>
      <c r="AE37" s="162"/>
    </row>
    <row r="38" spans="14:31">
      <c r="N38" s="162"/>
      <c r="O38" s="162"/>
      <c r="P38" s="162"/>
      <c r="Q38" s="162"/>
      <c r="R38" s="162"/>
      <c r="S38" s="162"/>
      <c r="T38" s="162"/>
      <c r="U38" s="162"/>
      <c r="V38" s="162"/>
      <c r="W38" s="162"/>
      <c r="X38" s="162"/>
      <c r="Y38" s="162"/>
      <c r="Z38" s="162"/>
      <c r="AA38" s="162"/>
      <c r="AB38" s="162"/>
      <c r="AC38" s="162"/>
      <c r="AD38" s="162"/>
      <c r="AE38" s="162"/>
    </row>
    <row r="39" spans="14:31">
      <c r="N39" s="162"/>
      <c r="O39" s="162"/>
      <c r="P39" s="162"/>
      <c r="Q39" s="162"/>
      <c r="R39" s="162"/>
      <c r="S39" s="162"/>
      <c r="T39" s="162"/>
      <c r="U39" s="162"/>
      <c r="V39" s="162"/>
      <c r="W39" s="162"/>
      <c r="X39" s="162"/>
      <c r="Y39" s="162"/>
      <c r="Z39" s="162"/>
      <c r="AA39" s="162"/>
      <c r="AB39" s="162"/>
      <c r="AC39" s="162"/>
      <c r="AD39" s="162"/>
      <c r="AE39" s="162"/>
    </row>
    <row r="40" spans="14:31">
      <c r="N40" s="162"/>
      <c r="O40" s="162"/>
      <c r="P40" s="162"/>
      <c r="Q40" s="162"/>
      <c r="R40" s="162"/>
      <c r="S40" s="162"/>
      <c r="T40" s="162"/>
      <c r="U40" s="162"/>
      <c r="V40" s="162"/>
      <c r="W40" s="162"/>
      <c r="X40" s="162"/>
      <c r="Y40" s="162"/>
      <c r="Z40" s="162"/>
      <c r="AA40" s="162"/>
      <c r="AB40" s="162"/>
      <c r="AC40" s="162"/>
      <c r="AD40" s="162"/>
      <c r="AE40" s="162"/>
    </row>
    <row r="41" spans="14:31">
      <c r="N41" s="162"/>
      <c r="O41" s="162"/>
      <c r="P41" s="162"/>
      <c r="Q41" s="162"/>
      <c r="R41" s="162"/>
      <c r="S41" s="162"/>
      <c r="T41" s="162"/>
      <c r="U41" s="162"/>
      <c r="V41" s="162"/>
      <c r="W41" s="162"/>
      <c r="X41" s="162"/>
      <c r="Y41" s="162"/>
      <c r="Z41" s="162"/>
      <c r="AA41" s="162"/>
      <c r="AB41" s="162"/>
      <c r="AC41" s="162"/>
      <c r="AD41" s="162"/>
      <c r="AE41" s="162"/>
    </row>
    <row r="42" spans="14:31">
      <c r="N42" s="162"/>
      <c r="O42" s="162"/>
      <c r="P42" s="162"/>
      <c r="Q42" s="162"/>
      <c r="R42" s="162"/>
      <c r="S42" s="162"/>
      <c r="T42" s="162"/>
      <c r="U42" s="162"/>
      <c r="V42" s="162"/>
      <c r="W42" s="162"/>
      <c r="X42" s="162"/>
      <c r="Y42" s="162"/>
      <c r="Z42" s="162"/>
      <c r="AA42" s="162"/>
      <c r="AB42" s="162"/>
      <c r="AC42" s="162"/>
      <c r="AD42" s="162"/>
      <c r="AE42" s="162"/>
    </row>
    <row r="43" spans="14:31">
      <c r="N43" s="162"/>
      <c r="O43" s="162"/>
      <c r="P43" s="162"/>
      <c r="Q43" s="162"/>
      <c r="R43" s="162"/>
      <c r="S43" s="162"/>
      <c r="T43" s="162"/>
      <c r="U43" s="162"/>
      <c r="V43" s="162"/>
      <c r="W43" s="162"/>
      <c r="X43" s="162"/>
      <c r="Y43" s="162"/>
      <c r="Z43" s="162"/>
      <c r="AA43" s="162"/>
      <c r="AB43" s="162"/>
      <c r="AC43" s="162"/>
      <c r="AD43" s="162"/>
      <c r="AE43" s="162"/>
    </row>
    <row r="44" spans="14:31">
      <c r="N44" s="162"/>
      <c r="O44" s="162"/>
      <c r="P44" s="162"/>
      <c r="Q44" s="162"/>
      <c r="R44" s="162"/>
      <c r="S44" s="162"/>
      <c r="T44" s="162"/>
      <c r="U44" s="162"/>
      <c r="V44" s="162"/>
      <c r="W44" s="162"/>
      <c r="X44" s="162"/>
      <c r="Y44" s="162"/>
      <c r="Z44" s="162"/>
      <c r="AA44" s="162"/>
      <c r="AB44" s="162"/>
      <c r="AC44" s="162"/>
      <c r="AD44" s="162"/>
      <c r="AE44" s="162"/>
    </row>
    <row r="45" spans="14:31">
      <c r="N45" s="162"/>
      <c r="O45" s="162"/>
      <c r="P45" s="162"/>
      <c r="Q45" s="162"/>
      <c r="R45" s="162"/>
      <c r="S45" s="162"/>
      <c r="T45" s="162"/>
      <c r="U45" s="162"/>
      <c r="V45" s="162"/>
      <c r="W45" s="162"/>
      <c r="X45" s="162"/>
      <c r="Y45" s="162"/>
      <c r="Z45" s="162"/>
      <c r="AA45" s="162"/>
      <c r="AB45" s="162"/>
      <c r="AC45" s="162"/>
      <c r="AD45" s="162"/>
      <c r="AE45" s="162"/>
    </row>
    <row r="46" spans="14:31">
      <c r="N46" s="162"/>
      <c r="O46" s="162"/>
      <c r="P46" s="162"/>
      <c r="Q46" s="162"/>
      <c r="R46" s="162"/>
      <c r="S46" s="162"/>
      <c r="T46" s="162"/>
      <c r="U46" s="162"/>
      <c r="V46" s="162"/>
      <c r="W46" s="162"/>
      <c r="X46" s="162"/>
      <c r="Y46" s="162"/>
      <c r="Z46" s="162"/>
      <c r="AA46" s="162"/>
      <c r="AB46" s="162"/>
      <c r="AC46" s="162"/>
      <c r="AD46" s="162"/>
      <c r="AE46" s="162"/>
    </row>
    <row r="47" spans="14:31">
      <c r="N47" s="162"/>
      <c r="O47" s="162"/>
      <c r="P47" s="162"/>
      <c r="Q47" s="162"/>
      <c r="R47" s="162"/>
      <c r="S47" s="162"/>
      <c r="T47" s="162"/>
      <c r="U47" s="162"/>
      <c r="V47" s="162"/>
      <c r="W47" s="162"/>
      <c r="X47" s="162"/>
      <c r="Y47" s="162"/>
      <c r="Z47" s="162"/>
      <c r="AA47" s="162"/>
      <c r="AB47" s="162"/>
      <c r="AC47" s="162"/>
      <c r="AD47" s="162"/>
      <c r="AE47" s="162"/>
    </row>
    <row r="48" spans="14:31">
      <c r="N48" s="162"/>
      <c r="O48" s="162"/>
      <c r="P48" s="162"/>
      <c r="Q48" s="162"/>
      <c r="R48" s="162"/>
      <c r="S48" s="162"/>
      <c r="T48" s="162"/>
      <c r="U48" s="162"/>
      <c r="V48" s="162"/>
      <c r="W48" s="162"/>
      <c r="X48" s="162"/>
      <c r="Y48" s="162"/>
      <c r="Z48" s="162"/>
      <c r="AA48" s="162"/>
      <c r="AB48" s="162"/>
      <c r="AC48" s="162"/>
      <c r="AD48" s="162"/>
      <c r="AE48" s="162"/>
    </row>
    <row r="49" spans="14:31">
      <c r="N49" s="162"/>
      <c r="O49" s="162"/>
      <c r="P49" s="162"/>
      <c r="Q49" s="162"/>
      <c r="R49" s="162"/>
      <c r="S49" s="162"/>
      <c r="T49" s="162"/>
      <c r="U49" s="162"/>
      <c r="V49" s="162"/>
      <c r="W49" s="162"/>
      <c r="X49" s="162"/>
      <c r="Y49" s="162"/>
      <c r="Z49" s="162"/>
      <c r="AA49" s="162"/>
      <c r="AB49" s="162"/>
      <c r="AC49" s="162"/>
      <c r="AD49" s="162"/>
      <c r="AE49" s="162"/>
    </row>
    <row r="50" spans="14:31">
      <c r="N50" s="162"/>
      <c r="O50" s="162"/>
      <c r="P50" s="162"/>
      <c r="Q50" s="162"/>
      <c r="R50" s="162"/>
      <c r="S50" s="162"/>
      <c r="T50" s="162"/>
      <c r="U50" s="162"/>
      <c r="V50" s="162"/>
      <c r="W50" s="162"/>
      <c r="X50" s="162"/>
      <c r="Y50" s="162"/>
      <c r="Z50" s="162"/>
      <c r="AA50" s="162"/>
      <c r="AB50" s="162"/>
      <c r="AC50" s="162"/>
      <c r="AD50" s="162"/>
      <c r="AE50" s="162"/>
    </row>
    <row r="51" spans="14:31">
      <c r="N51" s="162"/>
      <c r="O51" s="162"/>
      <c r="P51" s="162"/>
      <c r="Q51" s="162"/>
      <c r="R51" s="162"/>
      <c r="S51" s="162"/>
      <c r="T51" s="162"/>
      <c r="U51" s="162"/>
      <c r="V51" s="162"/>
      <c r="W51" s="162"/>
      <c r="X51" s="162"/>
      <c r="Y51" s="162"/>
      <c r="Z51" s="162"/>
      <c r="AA51" s="162"/>
      <c r="AB51" s="162"/>
      <c r="AC51" s="162"/>
      <c r="AD51" s="162"/>
      <c r="AE51" s="162"/>
    </row>
    <row r="52" spans="14:31">
      <c r="N52" s="162"/>
      <c r="O52" s="162"/>
      <c r="P52" s="162"/>
      <c r="Q52" s="162"/>
      <c r="R52" s="162"/>
      <c r="S52" s="162"/>
      <c r="T52" s="162"/>
      <c r="U52" s="162"/>
      <c r="V52" s="162"/>
      <c r="W52" s="162"/>
      <c r="X52" s="162"/>
      <c r="Y52" s="162"/>
      <c r="Z52" s="162"/>
      <c r="AA52" s="162"/>
      <c r="AB52" s="162"/>
      <c r="AC52" s="162"/>
      <c r="AD52" s="162"/>
      <c r="AE52" s="162"/>
    </row>
    <row r="53" spans="14:31">
      <c r="N53" s="162"/>
      <c r="O53" s="162"/>
      <c r="P53" s="162"/>
      <c r="Q53" s="162"/>
      <c r="R53" s="162"/>
      <c r="S53" s="162"/>
      <c r="T53" s="162"/>
      <c r="U53" s="162"/>
      <c r="V53" s="162"/>
      <c r="W53" s="162"/>
      <c r="X53" s="162"/>
      <c r="Y53" s="162"/>
      <c r="Z53" s="162"/>
      <c r="AA53" s="162"/>
      <c r="AB53" s="162"/>
      <c r="AC53" s="162"/>
      <c r="AD53" s="162"/>
      <c r="AE53" s="162"/>
    </row>
    <row r="54" spans="14:31">
      <c r="N54" s="162"/>
      <c r="O54" s="162"/>
      <c r="P54" s="162"/>
      <c r="Q54" s="162"/>
      <c r="R54" s="162"/>
      <c r="S54" s="162"/>
      <c r="T54" s="162"/>
      <c r="U54" s="162"/>
      <c r="V54" s="162"/>
      <c r="W54" s="162"/>
      <c r="X54" s="162"/>
      <c r="Y54" s="162"/>
      <c r="Z54" s="162"/>
      <c r="AA54" s="162"/>
      <c r="AB54" s="162"/>
      <c r="AC54" s="162"/>
      <c r="AD54" s="162"/>
      <c r="AE54" s="162"/>
    </row>
    <row r="55" spans="14:31">
      <c r="N55" s="162"/>
      <c r="O55" s="162"/>
      <c r="P55" s="162"/>
      <c r="Q55" s="162"/>
      <c r="R55" s="162"/>
      <c r="S55" s="162"/>
      <c r="T55" s="162"/>
      <c r="U55" s="162"/>
      <c r="V55" s="162"/>
      <c r="W55" s="162"/>
      <c r="X55" s="162"/>
      <c r="Y55" s="162"/>
      <c r="Z55" s="162"/>
      <c r="AA55" s="162"/>
      <c r="AB55" s="162"/>
      <c r="AC55" s="162"/>
      <c r="AD55" s="162"/>
      <c r="AE55" s="162"/>
    </row>
    <row r="56" spans="14:31">
      <c r="N56" s="162"/>
      <c r="O56" s="162"/>
      <c r="P56" s="162"/>
      <c r="Q56" s="162"/>
      <c r="R56" s="162"/>
      <c r="S56" s="162"/>
      <c r="T56" s="162"/>
      <c r="U56" s="162"/>
      <c r="V56" s="162"/>
      <c r="W56" s="162"/>
      <c r="X56" s="162"/>
      <c r="Y56" s="162"/>
      <c r="Z56" s="162"/>
      <c r="AA56" s="162"/>
      <c r="AB56" s="162"/>
      <c r="AC56" s="162"/>
      <c r="AD56" s="162"/>
      <c r="AE56" s="162"/>
    </row>
    <row r="57" spans="14:31">
      <c r="N57" s="162"/>
      <c r="O57" s="162"/>
      <c r="P57" s="162"/>
      <c r="Q57" s="162"/>
      <c r="R57" s="162"/>
      <c r="S57" s="162"/>
      <c r="T57" s="162"/>
      <c r="U57" s="162"/>
      <c r="V57" s="162"/>
      <c r="W57" s="162"/>
      <c r="X57" s="162"/>
      <c r="Y57" s="162"/>
      <c r="Z57" s="162"/>
      <c r="AA57" s="162"/>
      <c r="AB57" s="162"/>
      <c r="AC57" s="162"/>
      <c r="AD57" s="162"/>
      <c r="AE57" s="162"/>
    </row>
    <row r="58" spans="14:31">
      <c r="N58" s="162"/>
      <c r="O58" s="162"/>
      <c r="P58" s="162"/>
      <c r="Q58" s="162"/>
      <c r="R58" s="162"/>
      <c r="S58" s="162"/>
      <c r="T58" s="162"/>
      <c r="U58" s="162"/>
      <c r="V58" s="162"/>
      <c r="W58" s="162"/>
      <c r="X58" s="162"/>
      <c r="Y58" s="162"/>
      <c r="Z58" s="162"/>
      <c r="AA58" s="162"/>
      <c r="AB58" s="162"/>
      <c r="AC58" s="162"/>
      <c r="AD58" s="162"/>
      <c r="AE58" s="162"/>
    </row>
    <row r="59" spans="14:31">
      <c r="N59" s="162"/>
      <c r="O59" s="162"/>
      <c r="P59" s="162"/>
      <c r="Q59" s="162"/>
      <c r="R59" s="162"/>
      <c r="S59" s="162"/>
      <c r="T59" s="162"/>
      <c r="U59" s="162"/>
      <c r="V59" s="162"/>
      <c r="W59" s="162"/>
      <c r="X59" s="162"/>
      <c r="Y59" s="162"/>
      <c r="Z59" s="162"/>
      <c r="AA59" s="162"/>
      <c r="AB59" s="162"/>
      <c r="AC59" s="162"/>
      <c r="AD59" s="162"/>
      <c r="AE59" s="162"/>
    </row>
    <row r="60" spans="14:31">
      <c r="N60" s="162"/>
      <c r="O60" s="162"/>
      <c r="P60" s="162"/>
      <c r="Q60" s="162"/>
      <c r="R60" s="162"/>
      <c r="S60" s="162"/>
      <c r="T60" s="162"/>
      <c r="U60" s="162"/>
      <c r="V60" s="162"/>
      <c r="W60" s="162"/>
      <c r="X60" s="162"/>
      <c r="Y60" s="162"/>
      <c r="Z60" s="162"/>
      <c r="AA60" s="162"/>
      <c r="AB60" s="162"/>
      <c r="AC60" s="162"/>
      <c r="AD60" s="162"/>
      <c r="AE60" s="162"/>
    </row>
    <row r="61" spans="14:31">
      <c r="N61" s="162"/>
      <c r="O61" s="162"/>
      <c r="P61" s="162"/>
      <c r="Q61" s="162"/>
      <c r="R61" s="162"/>
      <c r="S61" s="162"/>
      <c r="T61" s="162"/>
      <c r="U61" s="162"/>
      <c r="V61" s="162"/>
      <c r="W61" s="162"/>
      <c r="X61" s="162"/>
      <c r="Y61" s="162"/>
      <c r="Z61" s="162"/>
      <c r="AA61" s="162"/>
      <c r="AB61" s="162"/>
      <c r="AC61" s="162"/>
      <c r="AD61" s="162"/>
      <c r="AE61" s="162"/>
    </row>
  </sheetData>
  <mergeCells count="16">
    <mergeCell ref="Z5:AB5"/>
    <mergeCell ref="AC5:AE5"/>
    <mergeCell ref="AF5:AH5"/>
    <mergeCell ref="A1:AH1"/>
    <mergeCell ref="Q4:S4"/>
    <mergeCell ref="A5:A6"/>
    <mergeCell ref="B5:D5"/>
    <mergeCell ref="E5:G5"/>
    <mergeCell ref="K5:M5"/>
    <mergeCell ref="N5:P5"/>
    <mergeCell ref="T5:V5"/>
    <mergeCell ref="B2:S2"/>
    <mergeCell ref="Q5:S5"/>
    <mergeCell ref="B3:S3"/>
    <mergeCell ref="H5:J5"/>
    <mergeCell ref="W5:Y5"/>
  </mergeCells>
  <pageMargins left="0.31496062992125984" right="0.31496062992125984" top="0.35433070866141736" bottom="0.35433070866141736" header="0.31496062992125984" footer="0.31496062992125984"/>
  <pageSetup paperSize="9" scale="78" orientation="landscape" r:id="rId1"/>
  <colBreaks count="1" manualBreakCount="1">
    <brk id="19" min="1" max="42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K19"/>
  <sheetViews>
    <sheetView zoomScaleNormal="100" zoomScaleSheetLayoutView="80" workbookViewId="0">
      <selection activeCell="A21" sqref="A21"/>
    </sheetView>
  </sheetViews>
  <sheetFormatPr defaultColWidth="8" defaultRowHeight="12.75"/>
  <cols>
    <col min="1" max="1" width="60.85546875" style="84" customWidth="1"/>
    <col min="2" max="5" width="15.7109375" style="84" customWidth="1"/>
    <col min="6" max="16384" width="8" style="84"/>
  </cols>
  <sheetData>
    <row r="1" spans="1:11" ht="54.75" customHeight="1">
      <c r="A1" s="315" t="s">
        <v>55</v>
      </c>
      <c r="B1" s="315"/>
      <c r="C1" s="315"/>
      <c r="D1" s="315"/>
      <c r="E1" s="315"/>
    </row>
    <row r="2" spans="1:11" s="91" customFormat="1" ht="39.950000000000003" customHeight="1">
      <c r="A2" s="308" t="s">
        <v>0</v>
      </c>
      <c r="B2" s="316" t="s">
        <v>63</v>
      </c>
      <c r="C2" s="317" t="s">
        <v>65</v>
      </c>
      <c r="D2" s="314" t="s">
        <v>50</v>
      </c>
      <c r="E2" s="314"/>
    </row>
    <row r="3" spans="1:11" s="91" customFormat="1" ht="39.950000000000003" customHeight="1">
      <c r="A3" s="308"/>
      <c r="B3" s="316"/>
      <c r="C3" s="317"/>
      <c r="D3" s="90" t="s">
        <v>51</v>
      </c>
      <c r="E3" s="89" t="s">
        <v>54</v>
      </c>
    </row>
    <row r="4" spans="1:11" s="95" customFormat="1" ht="15.75" customHeight="1">
      <c r="A4" s="97" t="s">
        <v>1</v>
      </c>
      <c r="B4" s="97">
        <v>1</v>
      </c>
      <c r="C4" s="97">
        <v>2</v>
      </c>
      <c r="D4" s="97">
        <v>3</v>
      </c>
      <c r="E4" s="97">
        <v>4</v>
      </c>
    </row>
    <row r="5" spans="1:11" s="95" customFormat="1" ht="30" customHeight="1">
      <c r="A5" s="93" t="s">
        <v>2</v>
      </c>
      <c r="B5" s="96">
        <f>'4'!B8</f>
        <v>2190</v>
      </c>
      <c r="C5" s="96">
        <f>'4'!C8</f>
        <v>1127</v>
      </c>
      <c r="D5" s="110">
        <f>C5/B5*100</f>
        <v>51.461187214611869</v>
      </c>
      <c r="E5" s="111">
        <f>C5-B5</f>
        <v>-1063</v>
      </c>
    </row>
    <row r="6" spans="1:11" s="91" customFormat="1" ht="30" customHeight="1">
      <c r="A6" s="93" t="s">
        <v>3</v>
      </c>
      <c r="B6" s="92">
        <f>'4'!E8</f>
        <v>2113</v>
      </c>
      <c r="C6" s="92">
        <f>'4'!F8</f>
        <v>1071</v>
      </c>
      <c r="D6" s="110">
        <f t="shared" ref="D6:D12" si="0">C6/B6*100</f>
        <v>50.686228111689545</v>
      </c>
      <c r="E6" s="111">
        <f t="shared" ref="E6:E12" si="1">C6-B6</f>
        <v>-1042</v>
      </c>
      <c r="K6" s="85"/>
    </row>
    <row r="7" spans="1:11" s="91" customFormat="1" ht="30" customHeight="1">
      <c r="A7" s="201" t="s">
        <v>77</v>
      </c>
      <c r="B7" s="202">
        <f>'4'!H8</f>
        <v>802</v>
      </c>
      <c r="C7" s="202">
        <f>'4'!I8</f>
        <v>458</v>
      </c>
      <c r="D7" s="250">
        <f t="shared" si="0"/>
        <v>57.107231920199496</v>
      </c>
      <c r="E7" s="251">
        <f t="shared" si="1"/>
        <v>-344</v>
      </c>
      <c r="K7" s="85"/>
    </row>
    <row r="8" spans="1:11" s="91" customFormat="1" ht="30" customHeight="1">
      <c r="A8" s="94" t="s">
        <v>4</v>
      </c>
      <c r="B8" s="92">
        <f>'4'!K8</f>
        <v>250</v>
      </c>
      <c r="C8" s="92">
        <f>'4'!L8</f>
        <v>126</v>
      </c>
      <c r="D8" s="110">
        <f t="shared" si="0"/>
        <v>50.4</v>
      </c>
      <c r="E8" s="111">
        <f t="shared" si="1"/>
        <v>-124</v>
      </c>
      <c r="K8" s="85"/>
    </row>
    <row r="9" spans="1:11" s="91" customFormat="1" ht="30" customHeight="1">
      <c r="A9" s="93" t="s">
        <v>5</v>
      </c>
      <c r="B9" s="92">
        <f>'4'!N8</f>
        <v>78</v>
      </c>
      <c r="C9" s="92">
        <f>'4'!O8</f>
        <v>45</v>
      </c>
      <c r="D9" s="110">
        <f t="shared" si="0"/>
        <v>57.692307692307686</v>
      </c>
      <c r="E9" s="111">
        <f t="shared" si="1"/>
        <v>-33</v>
      </c>
      <c r="K9" s="85"/>
    </row>
    <row r="10" spans="1:11" s="91" customFormat="1" ht="30" customHeight="1">
      <c r="A10" s="201" t="s">
        <v>74</v>
      </c>
      <c r="B10" s="202">
        <f>'4'!Q8</f>
        <v>0</v>
      </c>
      <c r="C10" s="202">
        <f>'4'!R8</f>
        <v>15</v>
      </c>
      <c r="D10" s="171" t="s">
        <v>79</v>
      </c>
      <c r="E10" s="251">
        <f t="shared" si="1"/>
        <v>15</v>
      </c>
      <c r="K10" s="85"/>
    </row>
    <row r="11" spans="1:11" s="91" customFormat="1" ht="45.75" customHeight="1">
      <c r="A11" s="93" t="s">
        <v>6</v>
      </c>
      <c r="B11" s="92">
        <f>'4'!S8</f>
        <v>20</v>
      </c>
      <c r="C11" s="92">
        <f>'4'!T8</f>
        <v>39</v>
      </c>
      <c r="D11" s="110">
        <f t="shared" si="0"/>
        <v>195</v>
      </c>
      <c r="E11" s="111">
        <f t="shared" si="1"/>
        <v>19</v>
      </c>
      <c r="K11" s="85"/>
    </row>
    <row r="12" spans="1:11" s="91" customFormat="1" ht="55.5" customHeight="1">
      <c r="A12" s="93" t="s">
        <v>75</v>
      </c>
      <c r="B12" s="92">
        <f>'4'!V8</f>
        <v>1735</v>
      </c>
      <c r="C12" s="92">
        <f>'4'!W8</f>
        <v>855</v>
      </c>
      <c r="D12" s="110">
        <f t="shared" si="0"/>
        <v>49.279538904899134</v>
      </c>
      <c r="E12" s="111">
        <f t="shared" si="1"/>
        <v>-880</v>
      </c>
      <c r="K12" s="85"/>
    </row>
    <row r="13" spans="1:11" s="91" customFormat="1" ht="15" customHeight="1">
      <c r="A13" s="318" t="s">
        <v>7</v>
      </c>
      <c r="B13" s="318"/>
      <c r="C13" s="318"/>
      <c r="D13" s="318"/>
      <c r="E13" s="318"/>
      <c r="K13" s="85"/>
    </row>
    <row r="14" spans="1:11" s="91" customFormat="1" ht="15" customHeight="1">
      <c r="A14" s="318"/>
      <c r="B14" s="318"/>
      <c r="C14" s="318"/>
      <c r="D14" s="318"/>
      <c r="E14" s="318"/>
      <c r="K14" s="85"/>
    </row>
    <row r="15" spans="1:11" s="91" customFormat="1" ht="39.950000000000003" customHeight="1">
      <c r="A15" s="308" t="s">
        <v>0</v>
      </c>
      <c r="B15" s="308" t="s">
        <v>64</v>
      </c>
      <c r="C15" s="308" t="s">
        <v>66</v>
      </c>
      <c r="D15" s="314" t="s">
        <v>50</v>
      </c>
      <c r="E15" s="314"/>
      <c r="K15" s="85"/>
    </row>
    <row r="16" spans="1:11" ht="39.950000000000003" customHeight="1">
      <c r="A16" s="308"/>
      <c r="B16" s="308"/>
      <c r="C16" s="308"/>
      <c r="D16" s="90" t="s">
        <v>51</v>
      </c>
      <c r="E16" s="89" t="s">
        <v>53</v>
      </c>
      <c r="K16" s="85"/>
    </row>
    <row r="17" spans="1:11" ht="30" customHeight="1">
      <c r="A17" s="127" t="s">
        <v>8</v>
      </c>
      <c r="B17" s="88">
        <f>'4'!Y8</f>
        <v>1279</v>
      </c>
      <c r="C17" s="88">
        <f>'4'!Z8</f>
        <v>444</v>
      </c>
      <c r="D17" s="280">
        <f t="shared" ref="D17:D19" si="2">C17/B17*100</f>
        <v>34.71462079749805</v>
      </c>
      <c r="E17" s="281">
        <f t="shared" ref="E17:E19" si="3">C17-B17</f>
        <v>-835</v>
      </c>
      <c r="K17" s="85"/>
    </row>
    <row r="18" spans="1:11" ht="30" customHeight="1">
      <c r="A18" s="87" t="s">
        <v>76</v>
      </c>
      <c r="B18" s="86">
        <f>'4'!AB8</f>
        <v>1239</v>
      </c>
      <c r="C18" s="86">
        <f>'4'!AC8</f>
        <v>413</v>
      </c>
      <c r="D18" s="118">
        <f t="shared" si="2"/>
        <v>33.333333333333329</v>
      </c>
      <c r="E18" s="119">
        <f t="shared" si="3"/>
        <v>-826</v>
      </c>
      <c r="K18" s="85"/>
    </row>
    <row r="19" spans="1:11" ht="30" customHeight="1">
      <c r="A19" s="87" t="s">
        <v>10</v>
      </c>
      <c r="B19" s="86">
        <f>'4'!AE8</f>
        <v>1153</v>
      </c>
      <c r="C19" s="86">
        <f>'4'!AF8</f>
        <v>236</v>
      </c>
      <c r="D19" s="118">
        <f t="shared" si="2"/>
        <v>20.468343451864701</v>
      </c>
      <c r="E19" s="119">
        <f t="shared" si="3"/>
        <v>-917</v>
      </c>
      <c r="K19" s="85"/>
    </row>
  </sheetData>
  <mergeCells count="10">
    <mergeCell ref="A15:A16"/>
    <mergeCell ref="B15:B16"/>
    <mergeCell ref="C15:C16"/>
    <mergeCell ref="D15:E15"/>
    <mergeCell ref="A1:E1"/>
    <mergeCell ref="A2:A3"/>
    <mergeCell ref="B2:B3"/>
    <mergeCell ref="C2:C3"/>
    <mergeCell ref="D2:E2"/>
    <mergeCell ref="A13:E14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AK61"/>
  <sheetViews>
    <sheetView topLeftCell="C1" zoomScaleNormal="100" zoomScaleSheetLayoutView="90" workbookViewId="0">
      <selection activeCell="N14" sqref="N14"/>
    </sheetView>
  </sheetViews>
  <sheetFormatPr defaultRowHeight="14.25"/>
  <cols>
    <col min="1" max="1" width="28" style="161" customWidth="1"/>
    <col min="2" max="20" width="7.7109375" style="161" customWidth="1"/>
    <col min="21" max="21" width="8.28515625" style="161" customWidth="1"/>
    <col min="22" max="33" width="7.7109375" style="161" customWidth="1"/>
    <col min="34" max="37" width="9.140625" style="199"/>
    <col min="38" max="16384" width="9.140625" style="161"/>
  </cols>
  <sheetData>
    <row r="1" spans="1:37" s="142" customFormat="1" ht="20.100000000000001" customHeight="1">
      <c r="B1" s="319" t="s">
        <v>89</v>
      </c>
      <c r="C1" s="319"/>
      <c r="D1" s="319"/>
      <c r="E1" s="319"/>
      <c r="F1" s="319"/>
      <c r="G1" s="319"/>
      <c r="H1" s="319"/>
      <c r="I1" s="319"/>
      <c r="J1" s="319"/>
      <c r="K1" s="319"/>
      <c r="L1" s="319"/>
      <c r="M1" s="319"/>
      <c r="N1" s="319"/>
      <c r="O1" s="319"/>
      <c r="P1" s="319"/>
      <c r="Q1" s="319"/>
      <c r="R1" s="319"/>
      <c r="S1" s="179"/>
      <c r="T1" s="179"/>
      <c r="U1" s="179"/>
      <c r="V1" s="179"/>
      <c r="W1" s="179"/>
      <c r="X1" s="179"/>
      <c r="Y1" s="179"/>
      <c r="Z1" s="179"/>
      <c r="AA1" s="179"/>
      <c r="AB1" s="179"/>
      <c r="AC1" s="179"/>
      <c r="AD1" s="179"/>
      <c r="AE1" s="179"/>
      <c r="AF1" s="179"/>
      <c r="AG1" s="179"/>
    </row>
    <row r="2" spans="1:37" s="142" customFormat="1" ht="20.100000000000001" customHeight="1">
      <c r="B2" s="320" t="s">
        <v>90</v>
      </c>
      <c r="C2" s="320"/>
      <c r="D2" s="320"/>
      <c r="E2" s="320"/>
      <c r="F2" s="320"/>
      <c r="G2" s="320"/>
      <c r="H2" s="320"/>
      <c r="I2" s="320"/>
      <c r="J2" s="320"/>
      <c r="K2" s="320"/>
      <c r="L2" s="320"/>
      <c r="M2" s="320"/>
      <c r="N2" s="320"/>
      <c r="O2" s="320"/>
      <c r="P2" s="320"/>
      <c r="Q2" s="320"/>
      <c r="R2" s="320"/>
      <c r="S2" s="288"/>
      <c r="T2" s="288"/>
      <c r="U2" s="288"/>
      <c r="V2" s="288"/>
      <c r="W2" s="288"/>
      <c r="X2" s="288"/>
      <c r="Y2" s="179"/>
      <c r="Z2" s="179"/>
      <c r="AA2" s="179"/>
      <c r="AB2" s="179"/>
      <c r="AC2" s="179"/>
      <c r="AD2" s="179"/>
      <c r="AE2" s="179"/>
      <c r="AF2" s="179"/>
      <c r="AG2" s="179"/>
    </row>
    <row r="3" spans="1:37" s="142" customFormat="1" ht="20.100000000000001" customHeight="1">
      <c r="A3" s="180"/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0"/>
      <c r="R3" s="180"/>
      <c r="S3" s="180"/>
      <c r="T3" s="180"/>
      <c r="U3" s="180"/>
      <c r="V3" s="180"/>
      <c r="W3" s="180"/>
      <c r="X3" s="180"/>
      <c r="Y3" s="179"/>
      <c r="Z3" s="179"/>
      <c r="AA3" s="179"/>
      <c r="AB3" s="179"/>
      <c r="AC3" s="179"/>
      <c r="AD3" s="179"/>
      <c r="AE3" s="179"/>
      <c r="AF3" s="179"/>
      <c r="AG3" s="179"/>
    </row>
    <row r="4" spans="1:37" s="143" customFormat="1" ht="14.25" customHeight="1">
      <c r="A4" s="161"/>
      <c r="B4" s="161"/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  <c r="Q4" s="312" t="s">
        <v>12</v>
      </c>
      <c r="R4" s="312"/>
      <c r="S4" s="161"/>
      <c r="T4" s="161"/>
      <c r="U4" s="161"/>
      <c r="V4" s="161"/>
      <c r="W4" s="161"/>
      <c r="X4" s="161"/>
      <c r="Y4" s="161"/>
      <c r="Z4" s="161"/>
      <c r="AA4" s="161"/>
      <c r="AB4" s="173" t="s">
        <v>88</v>
      </c>
      <c r="AC4" s="173"/>
      <c r="AD4" s="173"/>
      <c r="AE4" s="172"/>
      <c r="AF4" s="172"/>
      <c r="AG4" s="172"/>
      <c r="AH4" s="181"/>
      <c r="AI4" s="181"/>
      <c r="AJ4" s="181"/>
      <c r="AK4" s="181"/>
    </row>
    <row r="5" spans="1:37" s="144" customFormat="1" ht="78" customHeight="1">
      <c r="A5" s="324"/>
      <c r="B5" s="310" t="s">
        <v>82</v>
      </c>
      <c r="C5" s="311"/>
      <c r="D5" s="311"/>
      <c r="E5" s="310" t="s">
        <v>14</v>
      </c>
      <c r="F5" s="311"/>
      <c r="G5" s="311"/>
      <c r="H5" s="310" t="s">
        <v>85</v>
      </c>
      <c r="I5" s="311"/>
      <c r="J5" s="311"/>
      <c r="K5" s="310" t="s">
        <v>15</v>
      </c>
      <c r="L5" s="311"/>
      <c r="M5" s="311"/>
      <c r="N5" s="310" t="s">
        <v>16</v>
      </c>
      <c r="O5" s="311"/>
      <c r="P5" s="311"/>
      <c r="Q5" s="310" t="s">
        <v>86</v>
      </c>
      <c r="R5" s="311"/>
      <c r="S5" s="310" t="s">
        <v>17</v>
      </c>
      <c r="T5" s="311"/>
      <c r="U5" s="311"/>
      <c r="V5" s="310" t="s">
        <v>87</v>
      </c>
      <c r="W5" s="311"/>
      <c r="X5" s="311"/>
      <c r="Y5" s="310" t="s">
        <v>83</v>
      </c>
      <c r="Z5" s="311"/>
      <c r="AA5" s="311"/>
      <c r="AB5" s="310" t="s">
        <v>19</v>
      </c>
      <c r="AC5" s="311"/>
      <c r="AD5" s="311"/>
      <c r="AE5" s="321" t="s">
        <v>20</v>
      </c>
      <c r="AF5" s="322"/>
      <c r="AG5" s="323"/>
      <c r="AH5" s="182"/>
      <c r="AI5" s="182"/>
      <c r="AJ5" s="182"/>
      <c r="AK5" s="182"/>
    </row>
    <row r="6" spans="1:37" s="145" customFormat="1" ht="30" customHeight="1">
      <c r="A6" s="325"/>
      <c r="B6" s="163" t="s">
        <v>78</v>
      </c>
      <c r="C6" s="163" t="s">
        <v>84</v>
      </c>
      <c r="D6" s="164" t="s">
        <v>103</v>
      </c>
      <c r="E6" s="163" t="s">
        <v>78</v>
      </c>
      <c r="F6" s="163" t="s">
        <v>84</v>
      </c>
      <c r="G6" s="164" t="s">
        <v>103</v>
      </c>
      <c r="H6" s="163" t="s">
        <v>78</v>
      </c>
      <c r="I6" s="163" t="s">
        <v>84</v>
      </c>
      <c r="J6" s="164" t="s">
        <v>103</v>
      </c>
      <c r="K6" s="163" t="s">
        <v>78</v>
      </c>
      <c r="L6" s="163" t="s">
        <v>84</v>
      </c>
      <c r="M6" s="164" t="s">
        <v>103</v>
      </c>
      <c r="N6" s="163" t="s">
        <v>78</v>
      </c>
      <c r="O6" s="163" t="s">
        <v>84</v>
      </c>
      <c r="P6" s="164" t="s">
        <v>103</v>
      </c>
      <c r="Q6" s="163" t="s">
        <v>78</v>
      </c>
      <c r="R6" s="163" t="s">
        <v>84</v>
      </c>
      <c r="S6" s="163" t="s">
        <v>78</v>
      </c>
      <c r="T6" s="163" t="s">
        <v>84</v>
      </c>
      <c r="U6" s="164" t="s">
        <v>103</v>
      </c>
      <c r="V6" s="163" t="s">
        <v>78</v>
      </c>
      <c r="W6" s="163" t="s">
        <v>84</v>
      </c>
      <c r="X6" s="164" t="s">
        <v>103</v>
      </c>
      <c r="Y6" s="163" t="s">
        <v>78</v>
      </c>
      <c r="Z6" s="163" t="s">
        <v>84</v>
      </c>
      <c r="AA6" s="164" t="s">
        <v>103</v>
      </c>
      <c r="AB6" s="163" t="s">
        <v>78</v>
      </c>
      <c r="AC6" s="163" t="s">
        <v>84</v>
      </c>
      <c r="AD6" s="164" t="s">
        <v>103</v>
      </c>
      <c r="AE6" s="163" t="s">
        <v>78</v>
      </c>
      <c r="AF6" s="163" t="s">
        <v>84</v>
      </c>
      <c r="AG6" s="164" t="s">
        <v>103</v>
      </c>
      <c r="AH6" s="183"/>
      <c r="AI6" s="183"/>
      <c r="AJ6" s="183"/>
      <c r="AK6" s="183"/>
    </row>
    <row r="7" spans="1:37" s="187" customFormat="1" ht="20.100000000000001" customHeight="1">
      <c r="A7" s="184" t="s">
        <v>1</v>
      </c>
      <c r="B7" s="147">
        <v>1</v>
      </c>
      <c r="C7" s="147">
        <v>2</v>
      </c>
      <c r="D7" s="147">
        <v>3</v>
      </c>
      <c r="E7" s="147">
        <v>4</v>
      </c>
      <c r="F7" s="147">
        <v>5</v>
      </c>
      <c r="G7" s="147">
        <v>6</v>
      </c>
      <c r="H7" s="147">
        <v>7</v>
      </c>
      <c r="I7" s="147">
        <v>8</v>
      </c>
      <c r="J7" s="147">
        <v>9</v>
      </c>
      <c r="K7" s="147">
        <v>10</v>
      </c>
      <c r="L7" s="147">
        <v>11</v>
      </c>
      <c r="M7" s="147">
        <v>12</v>
      </c>
      <c r="N7" s="147">
        <v>13</v>
      </c>
      <c r="O7" s="147">
        <v>14</v>
      </c>
      <c r="P7" s="147">
        <v>15</v>
      </c>
      <c r="Q7" s="147">
        <v>16</v>
      </c>
      <c r="R7" s="147">
        <v>17</v>
      </c>
      <c r="S7" s="147">
        <v>18</v>
      </c>
      <c r="T7" s="147">
        <v>19</v>
      </c>
      <c r="U7" s="147">
        <v>20</v>
      </c>
      <c r="V7" s="147">
        <v>21</v>
      </c>
      <c r="W7" s="147">
        <v>22</v>
      </c>
      <c r="X7" s="147">
        <v>23</v>
      </c>
      <c r="Y7" s="147">
        <v>24</v>
      </c>
      <c r="Z7" s="147">
        <v>25</v>
      </c>
      <c r="AA7" s="147">
        <v>26</v>
      </c>
      <c r="AB7" s="147">
        <v>27</v>
      </c>
      <c r="AC7" s="147">
        <v>28</v>
      </c>
      <c r="AD7" s="147">
        <v>29</v>
      </c>
      <c r="AE7" s="147">
        <v>30</v>
      </c>
      <c r="AF7" s="147">
        <v>31</v>
      </c>
      <c r="AG7" s="147">
        <v>32</v>
      </c>
      <c r="AH7" s="186"/>
      <c r="AI7" s="186"/>
      <c r="AJ7" s="186"/>
      <c r="AK7" s="186"/>
    </row>
    <row r="8" spans="1:37" s="153" customFormat="1" ht="20.100000000000001" customHeight="1">
      <c r="A8" s="188" t="s">
        <v>21</v>
      </c>
      <c r="B8" s="177">
        <f>SUM(B9:B12)</f>
        <v>2190</v>
      </c>
      <c r="C8" s="177">
        <f>SUM(C9:C12)</f>
        <v>1127</v>
      </c>
      <c r="D8" s="170">
        <f>C8/B8*100</f>
        <v>51.461187214611869</v>
      </c>
      <c r="E8" s="177">
        <f>SUM(E9:E12)</f>
        <v>2113</v>
      </c>
      <c r="F8" s="177">
        <f>SUM(F9:F12)</f>
        <v>1071</v>
      </c>
      <c r="G8" s="170">
        <f>F8/E8*100</f>
        <v>50.686228111689545</v>
      </c>
      <c r="H8" s="177">
        <f>SUM(H9:H12)</f>
        <v>802</v>
      </c>
      <c r="I8" s="177">
        <f>SUM(I9:I12)</f>
        <v>458</v>
      </c>
      <c r="J8" s="170">
        <f>I8/H8*100</f>
        <v>57.107231920199496</v>
      </c>
      <c r="K8" s="177">
        <f>SUM(K9:K12)</f>
        <v>250</v>
      </c>
      <c r="L8" s="177">
        <f>SUM(L9:L12)</f>
        <v>126</v>
      </c>
      <c r="M8" s="170">
        <f>L8/K8*100</f>
        <v>50.4</v>
      </c>
      <c r="N8" s="177">
        <f>SUM(N9:N12)</f>
        <v>78</v>
      </c>
      <c r="O8" s="177">
        <f>SUM(O9:O12)</f>
        <v>45</v>
      </c>
      <c r="P8" s="170">
        <f>O8/N8*100</f>
        <v>57.692307692307686</v>
      </c>
      <c r="Q8" s="177">
        <f>SUM(Q9:Q12)</f>
        <v>0</v>
      </c>
      <c r="R8" s="177">
        <f>SUM(R9:R12)</f>
        <v>15</v>
      </c>
      <c r="S8" s="177">
        <f>SUM(S9:S12)</f>
        <v>20</v>
      </c>
      <c r="T8" s="177">
        <f>SUM(T9:T12)</f>
        <v>39</v>
      </c>
      <c r="U8" s="170">
        <f>T8/S8*100</f>
        <v>195</v>
      </c>
      <c r="V8" s="177">
        <f>SUM(V9:V12)</f>
        <v>1735</v>
      </c>
      <c r="W8" s="177">
        <f>SUM(W9:W12)</f>
        <v>855</v>
      </c>
      <c r="X8" s="170">
        <f>W8/V8*100</f>
        <v>49.279538904899134</v>
      </c>
      <c r="Y8" s="177">
        <f>SUM(Y9:Y12)</f>
        <v>1279</v>
      </c>
      <c r="Z8" s="177">
        <f>SUM(Z9:Z12)</f>
        <v>444</v>
      </c>
      <c r="AA8" s="170">
        <f>Z8/Y8*100</f>
        <v>34.71462079749805</v>
      </c>
      <c r="AB8" s="177">
        <f>SUM(AB9:AB12)</f>
        <v>1239</v>
      </c>
      <c r="AC8" s="177">
        <f>SUM(AC9:AC12)</f>
        <v>413</v>
      </c>
      <c r="AD8" s="170">
        <f>AC8/AB8*100</f>
        <v>33.333333333333329</v>
      </c>
      <c r="AE8" s="177">
        <f>SUM(AE9:AE12)</f>
        <v>1153</v>
      </c>
      <c r="AF8" s="177">
        <f>SUM(AF9:AF12)</f>
        <v>236</v>
      </c>
      <c r="AG8" s="170">
        <f>AF8/AE8*100</f>
        <v>20.468343451864701</v>
      </c>
      <c r="AH8" s="189"/>
      <c r="AI8" s="190"/>
      <c r="AJ8" s="190"/>
      <c r="AK8" s="190"/>
    </row>
    <row r="9" spans="1:37" s="154" customFormat="1" ht="20.100000000000001" customHeight="1">
      <c r="A9" s="191" t="s">
        <v>22</v>
      </c>
      <c r="B9" s="192">
        <v>1018</v>
      </c>
      <c r="C9" s="192">
        <v>512</v>
      </c>
      <c r="D9" s="193">
        <f t="shared" ref="D9:D12" si="0">C9/B9*100</f>
        <v>50.29469548133595</v>
      </c>
      <c r="E9" s="194">
        <v>975</v>
      </c>
      <c r="F9" s="192">
        <v>489</v>
      </c>
      <c r="G9" s="195">
        <f t="shared" ref="G9:G12" si="1">F9/E9*100</f>
        <v>50.153846153846146</v>
      </c>
      <c r="H9" s="194">
        <v>369</v>
      </c>
      <c r="I9" s="194">
        <v>190</v>
      </c>
      <c r="J9" s="195">
        <f t="shared" ref="J9:J12" si="2">I9/H9*100</f>
        <v>51.490514905149055</v>
      </c>
      <c r="K9" s="194">
        <v>117</v>
      </c>
      <c r="L9" s="194">
        <v>61</v>
      </c>
      <c r="M9" s="195">
        <f t="shared" ref="M9:M12" si="3">L9/K9*100</f>
        <v>52.136752136752143</v>
      </c>
      <c r="N9" s="194">
        <v>37</v>
      </c>
      <c r="O9" s="194">
        <v>22</v>
      </c>
      <c r="P9" s="195">
        <f t="shared" ref="P9:P12" si="4">O9/N9*100</f>
        <v>59.45945945945946</v>
      </c>
      <c r="Q9" s="194">
        <v>0</v>
      </c>
      <c r="R9" s="194">
        <v>2</v>
      </c>
      <c r="S9" s="194">
        <v>13</v>
      </c>
      <c r="T9" s="194">
        <v>20</v>
      </c>
      <c r="U9" s="195">
        <f>T9/S9*100</f>
        <v>153.84615384615387</v>
      </c>
      <c r="V9" s="194">
        <v>800</v>
      </c>
      <c r="W9" s="194">
        <v>399</v>
      </c>
      <c r="X9" s="195">
        <f t="shared" ref="X9:X12" si="5">W9/V9*100</f>
        <v>49.875</v>
      </c>
      <c r="Y9" s="194">
        <v>596</v>
      </c>
      <c r="Z9" s="194">
        <v>201</v>
      </c>
      <c r="AA9" s="195">
        <f t="shared" ref="AA9:AA12" si="6">Z9/Y9*100</f>
        <v>33.724832214765101</v>
      </c>
      <c r="AB9" s="194">
        <v>573</v>
      </c>
      <c r="AC9" s="194">
        <v>188</v>
      </c>
      <c r="AD9" s="195">
        <f t="shared" ref="AD9:AD12" si="7">AC9/AB9*100</f>
        <v>32.809773123909245</v>
      </c>
      <c r="AE9" s="194">
        <v>531</v>
      </c>
      <c r="AF9" s="194">
        <v>100</v>
      </c>
      <c r="AG9" s="195">
        <f t="shared" ref="AG9:AG12" si="8">AF9/AE9*100</f>
        <v>18.832391713747647</v>
      </c>
      <c r="AH9" s="196"/>
      <c r="AI9" s="196"/>
      <c r="AJ9" s="197"/>
      <c r="AK9" s="198"/>
    </row>
    <row r="10" spans="1:37" s="160" customFormat="1" ht="20.100000000000001" customHeight="1">
      <c r="A10" s="191" t="s">
        <v>23</v>
      </c>
      <c r="B10" s="192">
        <v>496</v>
      </c>
      <c r="C10" s="192">
        <v>226</v>
      </c>
      <c r="D10" s="193">
        <f t="shared" si="0"/>
        <v>45.564516129032256</v>
      </c>
      <c r="E10" s="194">
        <v>477</v>
      </c>
      <c r="F10" s="192">
        <v>210</v>
      </c>
      <c r="G10" s="195">
        <f t="shared" si="1"/>
        <v>44.025157232704402</v>
      </c>
      <c r="H10" s="194">
        <v>180</v>
      </c>
      <c r="I10" s="194">
        <v>108</v>
      </c>
      <c r="J10" s="195">
        <f t="shared" si="2"/>
        <v>60</v>
      </c>
      <c r="K10" s="194">
        <v>54</v>
      </c>
      <c r="L10" s="194">
        <v>18</v>
      </c>
      <c r="M10" s="195">
        <f t="shared" si="3"/>
        <v>33.333333333333329</v>
      </c>
      <c r="N10" s="194">
        <v>9</v>
      </c>
      <c r="O10" s="194">
        <v>3</v>
      </c>
      <c r="P10" s="195">
        <f t="shared" si="4"/>
        <v>33.333333333333329</v>
      </c>
      <c r="Q10" s="194">
        <v>0</v>
      </c>
      <c r="R10" s="194">
        <v>0</v>
      </c>
      <c r="S10" s="194">
        <v>0</v>
      </c>
      <c r="T10" s="194">
        <v>1</v>
      </c>
      <c r="U10" s="195" t="s">
        <v>79</v>
      </c>
      <c r="V10" s="194">
        <v>366</v>
      </c>
      <c r="W10" s="194">
        <v>160</v>
      </c>
      <c r="X10" s="195">
        <f t="shared" si="5"/>
        <v>43.715846994535518</v>
      </c>
      <c r="Y10" s="194">
        <v>278</v>
      </c>
      <c r="Z10" s="194">
        <v>96</v>
      </c>
      <c r="AA10" s="195">
        <f t="shared" si="6"/>
        <v>34.532374100719423</v>
      </c>
      <c r="AB10" s="194">
        <v>267</v>
      </c>
      <c r="AC10" s="194">
        <v>89</v>
      </c>
      <c r="AD10" s="195">
        <f t="shared" si="7"/>
        <v>33.333333333333329</v>
      </c>
      <c r="AE10" s="194">
        <v>245</v>
      </c>
      <c r="AF10" s="194">
        <v>60</v>
      </c>
      <c r="AG10" s="195">
        <f t="shared" si="8"/>
        <v>24.489795918367346</v>
      </c>
      <c r="AH10" s="196"/>
      <c r="AI10" s="196"/>
      <c r="AJ10" s="197"/>
      <c r="AK10" s="198"/>
    </row>
    <row r="11" spans="1:37" s="154" customFormat="1" ht="20.100000000000001" customHeight="1">
      <c r="A11" s="191" t="s">
        <v>24</v>
      </c>
      <c r="B11" s="192">
        <v>374</v>
      </c>
      <c r="C11" s="192">
        <v>196</v>
      </c>
      <c r="D11" s="193">
        <f t="shared" si="0"/>
        <v>52.406417112299465</v>
      </c>
      <c r="E11" s="194">
        <v>365</v>
      </c>
      <c r="F11" s="192">
        <v>181</v>
      </c>
      <c r="G11" s="195">
        <f t="shared" si="1"/>
        <v>49.589041095890416</v>
      </c>
      <c r="H11" s="194">
        <v>140</v>
      </c>
      <c r="I11" s="194">
        <v>83</v>
      </c>
      <c r="J11" s="195">
        <f t="shared" si="2"/>
        <v>59.285714285714285</v>
      </c>
      <c r="K11" s="194">
        <v>47</v>
      </c>
      <c r="L11" s="194">
        <v>18</v>
      </c>
      <c r="M11" s="195">
        <f t="shared" si="3"/>
        <v>38.297872340425535</v>
      </c>
      <c r="N11" s="194">
        <v>14</v>
      </c>
      <c r="O11" s="194">
        <v>8</v>
      </c>
      <c r="P11" s="195">
        <f t="shared" si="4"/>
        <v>57.142857142857139</v>
      </c>
      <c r="Q11" s="194">
        <v>0</v>
      </c>
      <c r="R11" s="194">
        <v>12</v>
      </c>
      <c r="S11" s="194">
        <v>3</v>
      </c>
      <c r="T11" s="194">
        <v>7</v>
      </c>
      <c r="U11" s="195">
        <f t="shared" ref="U11:U12" si="9">T11/S11*100</f>
        <v>233.33333333333334</v>
      </c>
      <c r="V11" s="194">
        <v>300</v>
      </c>
      <c r="W11" s="194">
        <v>138</v>
      </c>
      <c r="X11" s="195">
        <f t="shared" si="5"/>
        <v>46</v>
      </c>
      <c r="Y11" s="194">
        <v>216</v>
      </c>
      <c r="Z11" s="194">
        <v>81</v>
      </c>
      <c r="AA11" s="195">
        <f t="shared" si="6"/>
        <v>37.5</v>
      </c>
      <c r="AB11" s="194">
        <v>213</v>
      </c>
      <c r="AC11" s="194">
        <v>72</v>
      </c>
      <c r="AD11" s="195">
        <f t="shared" si="7"/>
        <v>33.802816901408448</v>
      </c>
      <c r="AE11" s="194">
        <v>203</v>
      </c>
      <c r="AF11" s="194">
        <v>49</v>
      </c>
      <c r="AG11" s="195">
        <f t="shared" si="8"/>
        <v>24.137931034482758</v>
      </c>
      <c r="AH11" s="196"/>
      <c r="AI11" s="196"/>
      <c r="AJ11" s="197"/>
      <c r="AK11" s="198"/>
    </row>
    <row r="12" spans="1:37" s="154" customFormat="1" ht="20.100000000000001" customHeight="1">
      <c r="A12" s="191" t="s">
        <v>25</v>
      </c>
      <c r="B12" s="192">
        <v>302</v>
      </c>
      <c r="C12" s="192">
        <v>193</v>
      </c>
      <c r="D12" s="193">
        <f t="shared" si="0"/>
        <v>63.907284768211923</v>
      </c>
      <c r="E12" s="194">
        <v>296</v>
      </c>
      <c r="F12" s="192">
        <v>191</v>
      </c>
      <c r="G12" s="195">
        <f t="shared" si="1"/>
        <v>64.527027027027032</v>
      </c>
      <c r="H12" s="194">
        <v>113</v>
      </c>
      <c r="I12" s="194">
        <v>77</v>
      </c>
      <c r="J12" s="195">
        <f t="shared" si="2"/>
        <v>68.141592920353972</v>
      </c>
      <c r="K12" s="194">
        <v>32</v>
      </c>
      <c r="L12" s="194">
        <v>29</v>
      </c>
      <c r="M12" s="195">
        <f t="shared" si="3"/>
        <v>90.625</v>
      </c>
      <c r="N12" s="194">
        <v>18</v>
      </c>
      <c r="O12" s="194">
        <v>12</v>
      </c>
      <c r="P12" s="195">
        <f t="shared" si="4"/>
        <v>66.666666666666657</v>
      </c>
      <c r="Q12" s="194">
        <v>0</v>
      </c>
      <c r="R12" s="194">
        <v>1</v>
      </c>
      <c r="S12" s="194">
        <v>4</v>
      </c>
      <c r="T12" s="194">
        <v>11</v>
      </c>
      <c r="U12" s="195">
        <f t="shared" si="9"/>
        <v>275</v>
      </c>
      <c r="V12" s="194">
        <v>269</v>
      </c>
      <c r="W12" s="194">
        <v>158</v>
      </c>
      <c r="X12" s="195">
        <f t="shared" si="5"/>
        <v>58.736059479553901</v>
      </c>
      <c r="Y12" s="194">
        <v>189</v>
      </c>
      <c r="Z12" s="194">
        <v>66</v>
      </c>
      <c r="AA12" s="195">
        <f t="shared" si="6"/>
        <v>34.920634920634917</v>
      </c>
      <c r="AB12" s="194">
        <v>186</v>
      </c>
      <c r="AC12" s="194">
        <v>64</v>
      </c>
      <c r="AD12" s="195">
        <f t="shared" si="7"/>
        <v>34.408602150537639</v>
      </c>
      <c r="AE12" s="194">
        <v>174</v>
      </c>
      <c r="AF12" s="194">
        <v>27</v>
      </c>
      <c r="AG12" s="195">
        <f t="shared" si="8"/>
        <v>15.517241379310345</v>
      </c>
      <c r="AH12" s="196"/>
      <c r="AI12" s="196"/>
      <c r="AJ12" s="197"/>
      <c r="AK12" s="198"/>
    </row>
    <row r="13" spans="1:37">
      <c r="N13" s="162"/>
      <c r="O13" s="162"/>
      <c r="P13" s="162"/>
      <c r="Q13" s="162"/>
      <c r="R13" s="162"/>
      <c r="S13" s="162"/>
      <c r="T13" s="162"/>
      <c r="U13" s="162"/>
      <c r="V13" s="162"/>
      <c r="W13" s="162"/>
      <c r="X13" s="162"/>
      <c r="Y13" s="162"/>
      <c r="Z13" s="162"/>
      <c r="AA13" s="162"/>
      <c r="AB13" s="162"/>
      <c r="AC13" s="162"/>
      <c r="AD13" s="162"/>
    </row>
    <row r="14" spans="1:37">
      <c r="J14" s="176"/>
      <c r="N14" s="162"/>
      <c r="O14" s="162"/>
      <c r="P14" s="162"/>
      <c r="Q14" s="162"/>
      <c r="R14" s="162"/>
      <c r="S14" s="162"/>
      <c r="T14" s="162"/>
      <c r="U14" s="162"/>
      <c r="V14" s="162"/>
      <c r="W14" s="162"/>
      <c r="X14" s="162"/>
      <c r="Y14" s="162"/>
      <c r="Z14" s="162"/>
      <c r="AA14" s="162"/>
      <c r="AB14" s="162"/>
      <c r="AC14" s="162"/>
      <c r="AD14" s="162"/>
    </row>
    <row r="15" spans="1:37">
      <c r="J15" s="176"/>
      <c r="N15" s="162"/>
      <c r="O15" s="162"/>
      <c r="P15" s="162"/>
      <c r="Q15" s="162"/>
      <c r="R15" s="162"/>
      <c r="S15" s="162"/>
      <c r="T15" s="162"/>
      <c r="U15" s="162"/>
      <c r="V15" s="162"/>
      <c r="W15" s="162"/>
      <c r="X15" s="162"/>
      <c r="Y15" s="162"/>
      <c r="Z15" s="162"/>
      <c r="AA15" s="162"/>
      <c r="AB15" s="162"/>
      <c r="AC15" s="162"/>
      <c r="AD15" s="162"/>
    </row>
    <row r="16" spans="1:37">
      <c r="J16" s="176"/>
      <c r="N16" s="162"/>
      <c r="O16" s="162"/>
      <c r="P16" s="162"/>
      <c r="Q16" s="162"/>
      <c r="R16" s="162"/>
      <c r="S16" s="162"/>
      <c r="T16" s="162"/>
      <c r="U16" s="162"/>
      <c r="V16" s="162"/>
      <c r="W16" s="162"/>
      <c r="X16" s="162"/>
      <c r="Y16" s="162"/>
      <c r="Z16" s="162"/>
      <c r="AA16" s="162"/>
      <c r="AB16" s="162"/>
      <c r="AC16" s="162"/>
      <c r="AD16" s="162"/>
    </row>
    <row r="17" spans="10:30">
      <c r="J17" s="176"/>
      <c r="N17" s="162"/>
      <c r="O17" s="162"/>
      <c r="P17" s="162"/>
      <c r="Q17" s="162"/>
      <c r="R17" s="162"/>
      <c r="S17" s="162"/>
      <c r="T17" s="162"/>
      <c r="U17" s="162"/>
      <c r="V17" s="162"/>
      <c r="W17" s="162"/>
      <c r="X17" s="162"/>
      <c r="Y17" s="162"/>
      <c r="Z17" s="162"/>
      <c r="AA17" s="162"/>
      <c r="AB17" s="162"/>
      <c r="AC17" s="162"/>
      <c r="AD17" s="162"/>
    </row>
    <row r="18" spans="10:30">
      <c r="N18" s="162"/>
      <c r="O18" s="162"/>
      <c r="P18" s="162"/>
      <c r="Q18" s="162"/>
      <c r="R18" s="162"/>
      <c r="S18" s="162"/>
      <c r="T18" s="162"/>
      <c r="U18" s="162"/>
      <c r="V18" s="162"/>
      <c r="W18" s="162"/>
      <c r="X18" s="162"/>
      <c r="Y18" s="162"/>
      <c r="Z18" s="162"/>
      <c r="AA18" s="162"/>
      <c r="AB18" s="162"/>
      <c r="AC18" s="162"/>
      <c r="AD18" s="162"/>
    </row>
    <row r="19" spans="10:30">
      <c r="N19" s="162"/>
      <c r="O19" s="162"/>
      <c r="P19" s="162"/>
      <c r="Q19" s="162"/>
      <c r="R19" s="162"/>
      <c r="S19" s="162"/>
      <c r="T19" s="162"/>
      <c r="U19" s="162"/>
      <c r="V19" s="162"/>
      <c r="W19" s="162"/>
      <c r="X19" s="162"/>
      <c r="Y19" s="162"/>
      <c r="Z19" s="162"/>
      <c r="AA19" s="162"/>
      <c r="AB19" s="162"/>
      <c r="AC19" s="162"/>
      <c r="AD19" s="162"/>
    </row>
    <row r="20" spans="10:30">
      <c r="N20" s="162"/>
      <c r="O20" s="162"/>
      <c r="P20" s="162"/>
      <c r="Q20" s="162"/>
      <c r="R20" s="162"/>
      <c r="S20" s="162"/>
      <c r="T20" s="162"/>
      <c r="U20" s="162"/>
      <c r="V20" s="162"/>
      <c r="W20" s="162"/>
      <c r="X20" s="162"/>
      <c r="Y20" s="162"/>
      <c r="Z20" s="162"/>
      <c r="AA20" s="162"/>
      <c r="AB20" s="162"/>
      <c r="AC20" s="162"/>
      <c r="AD20" s="162"/>
    </row>
    <row r="21" spans="10:30">
      <c r="N21" s="162"/>
      <c r="O21" s="162"/>
      <c r="P21" s="162"/>
      <c r="Q21" s="162"/>
      <c r="R21" s="162"/>
      <c r="S21" s="162"/>
      <c r="T21" s="162"/>
      <c r="U21" s="162"/>
      <c r="V21" s="162"/>
      <c r="W21" s="162"/>
      <c r="X21" s="162"/>
      <c r="Y21" s="162"/>
      <c r="Z21" s="162"/>
      <c r="AA21" s="162"/>
      <c r="AB21" s="162"/>
      <c r="AC21" s="162"/>
      <c r="AD21" s="162"/>
    </row>
    <row r="22" spans="10:30">
      <c r="N22" s="162"/>
      <c r="O22" s="162"/>
      <c r="P22" s="162"/>
      <c r="Q22" s="162"/>
      <c r="R22" s="162"/>
      <c r="S22" s="162"/>
      <c r="T22" s="162"/>
      <c r="U22" s="162"/>
      <c r="V22" s="162"/>
      <c r="W22" s="162"/>
      <c r="X22" s="162"/>
      <c r="Y22" s="162"/>
      <c r="Z22" s="162"/>
      <c r="AA22" s="162"/>
      <c r="AB22" s="162"/>
      <c r="AC22" s="162"/>
      <c r="AD22" s="162"/>
    </row>
    <row r="23" spans="10:30">
      <c r="N23" s="162"/>
      <c r="O23" s="162"/>
      <c r="P23" s="162"/>
      <c r="Q23" s="162"/>
      <c r="R23" s="162"/>
      <c r="S23" s="162"/>
      <c r="T23" s="162"/>
      <c r="U23" s="162"/>
      <c r="V23" s="162"/>
      <c r="W23" s="162"/>
      <c r="X23" s="162"/>
      <c r="Y23" s="162"/>
      <c r="Z23" s="162"/>
      <c r="AA23" s="162"/>
      <c r="AB23" s="162"/>
      <c r="AC23" s="162"/>
      <c r="AD23" s="162"/>
    </row>
    <row r="24" spans="10:30">
      <c r="N24" s="162"/>
      <c r="O24" s="162"/>
      <c r="P24" s="162"/>
      <c r="Q24" s="162"/>
      <c r="R24" s="162"/>
      <c r="S24" s="162"/>
      <c r="T24" s="162"/>
      <c r="U24" s="162"/>
      <c r="V24" s="162"/>
      <c r="W24" s="162"/>
      <c r="X24" s="162"/>
      <c r="Y24" s="162"/>
      <c r="Z24" s="162"/>
      <c r="AA24" s="162"/>
      <c r="AB24" s="162"/>
      <c r="AC24" s="162"/>
      <c r="AD24" s="162"/>
    </row>
    <row r="25" spans="10:30">
      <c r="N25" s="162"/>
      <c r="O25" s="162"/>
      <c r="P25" s="162"/>
      <c r="Q25" s="162"/>
      <c r="R25" s="162"/>
      <c r="S25" s="162"/>
      <c r="T25" s="162"/>
      <c r="U25" s="162"/>
      <c r="V25" s="162"/>
      <c r="W25" s="162"/>
      <c r="X25" s="162"/>
      <c r="Y25" s="162"/>
      <c r="Z25" s="162"/>
      <c r="AA25" s="162"/>
      <c r="AB25" s="162"/>
      <c r="AC25" s="162"/>
      <c r="AD25" s="162"/>
    </row>
    <row r="26" spans="10:30">
      <c r="N26" s="162"/>
      <c r="O26" s="162"/>
      <c r="P26" s="162"/>
      <c r="Q26" s="162"/>
      <c r="R26" s="162"/>
      <c r="S26" s="162"/>
      <c r="T26" s="162"/>
      <c r="U26" s="162"/>
      <c r="V26" s="162"/>
      <c r="W26" s="162"/>
      <c r="X26" s="162"/>
      <c r="Y26" s="162"/>
      <c r="Z26" s="162"/>
      <c r="AA26" s="162"/>
      <c r="AB26" s="162"/>
      <c r="AC26" s="162"/>
      <c r="AD26" s="162"/>
    </row>
    <row r="27" spans="10:30">
      <c r="N27" s="162"/>
      <c r="O27" s="162"/>
      <c r="P27" s="162"/>
      <c r="Q27" s="162"/>
      <c r="R27" s="162"/>
      <c r="S27" s="162"/>
      <c r="T27" s="162"/>
      <c r="U27" s="162"/>
      <c r="V27" s="162"/>
      <c r="W27" s="162"/>
      <c r="X27" s="162"/>
      <c r="Y27" s="162"/>
      <c r="Z27" s="162"/>
      <c r="AA27" s="162"/>
      <c r="AB27" s="162"/>
      <c r="AC27" s="162"/>
      <c r="AD27" s="162"/>
    </row>
    <row r="28" spans="10:30">
      <c r="N28" s="162"/>
      <c r="O28" s="162"/>
      <c r="P28" s="162"/>
      <c r="Q28" s="162"/>
      <c r="R28" s="162"/>
      <c r="S28" s="162"/>
      <c r="T28" s="162"/>
      <c r="U28" s="162"/>
      <c r="V28" s="162"/>
      <c r="W28" s="162"/>
      <c r="X28" s="162"/>
      <c r="Y28" s="162"/>
      <c r="Z28" s="162"/>
      <c r="AA28" s="162"/>
      <c r="AB28" s="162"/>
      <c r="AC28" s="162"/>
      <c r="AD28" s="162"/>
    </row>
    <row r="29" spans="10:30">
      <c r="N29" s="162"/>
      <c r="O29" s="162"/>
      <c r="P29" s="162"/>
      <c r="Q29" s="162"/>
      <c r="R29" s="162"/>
      <c r="S29" s="162"/>
      <c r="T29" s="162"/>
      <c r="U29" s="162"/>
      <c r="V29" s="162"/>
      <c r="W29" s="162"/>
      <c r="X29" s="162"/>
      <c r="Y29" s="162"/>
      <c r="Z29" s="162"/>
      <c r="AA29" s="162"/>
      <c r="AB29" s="162"/>
      <c r="AC29" s="162"/>
      <c r="AD29" s="162"/>
    </row>
    <row r="30" spans="10:30">
      <c r="N30" s="162"/>
      <c r="O30" s="162"/>
      <c r="P30" s="162"/>
      <c r="Q30" s="162"/>
      <c r="R30" s="162"/>
      <c r="S30" s="162"/>
      <c r="T30" s="162"/>
      <c r="U30" s="162"/>
      <c r="V30" s="162"/>
      <c r="W30" s="162"/>
      <c r="X30" s="162"/>
      <c r="Y30" s="162"/>
      <c r="Z30" s="162"/>
      <c r="AA30" s="162"/>
      <c r="AB30" s="162"/>
      <c r="AC30" s="162"/>
      <c r="AD30" s="162"/>
    </row>
    <row r="31" spans="10:30">
      <c r="N31" s="162"/>
      <c r="O31" s="162"/>
      <c r="P31" s="162"/>
      <c r="Q31" s="162"/>
      <c r="R31" s="162"/>
      <c r="S31" s="162"/>
      <c r="T31" s="162"/>
      <c r="U31" s="162"/>
      <c r="V31" s="162"/>
      <c r="W31" s="162"/>
      <c r="X31" s="162"/>
      <c r="Y31" s="162"/>
      <c r="Z31" s="162"/>
      <c r="AA31" s="162"/>
      <c r="AB31" s="162"/>
      <c r="AC31" s="162"/>
      <c r="AD31" s="162"/>
    </row>
    <row r="32" spans="10:30">
      <c r="N32" s="162"/>
      <c r="O32" s="162"/>
      <c r="P32" s="162"/>
      <c r="Q32" s="162"/>
      <c r="R32" s="162"/>
      <c r="S32" s="162"/>
      <c r="T32" s="162"/>
      <c r="U32" s="162"/>
      <c r="V32" s="162"/>
      <c r="W32" s="162"/>
      <c r="X32" s="162"/>
      <c r="Y32" s="162"/>
      <c r="Z32" s="162"/>
      <c r="AA32" s="162"/>
      <c r="AB32" s="162"/>
      <c r="AC32" s="162"/>
      <c r="AD32" s="162"/>
    </row>
    <row r="33" spans="14:30">
      <c r="N33" s="162"/>
      <c r="O33" s="162"/>
      <c r="P33" s="162"/>
      <c r="Q33" s="162"/>
      <c r="R33" s="162"/>
      <c r="S33" s="162"/>
      <c r="T33" s="162"/>
      <c r="U33" s="162"/>
      <c r="V33" s="162"/>
      <c r="W33" s="162"/>
      <c r="X33" s="162"/>
      <c r="Y33" s="162"/>
      <c r="Z33" s="162"/>
      <c r="AA33" s="162"/>
      <c r="AB33" s="162"/>
      <c r="AC33" s="162"/>
      <c r="AD33" s="162"/>
    </row>
    <row r="34" spans="14:30">
      <c r="N34" s="162"/>
      <c r="O34" s="162"/>
      <c r="P34" s="162"/>
      <c r="Q34" s="162"/>
      <c r="R34" s="162"/>
      <c r="S34" s="162"/>
      <c r="T34" s="162"/>
      <c r="U34" s="162"/>
      <c r="V34" s="162"/>
      <c r="W34" s="162"/>
      <c r="X34" s="162"/>
      <c r="Y34" s="162"/>
      <c r="Z34" s="162"/>
      <c r="AA34" s="162"/>
      <c r="AB34" s="162"/>
      <c r="AC34" s="162"/>
      <c r="AD34" s="162"/>
    </row>
    <row r="35" spans="14:30">
      <c r="N35" s="162"/>
      <c r="O35" s="162"/>
      <c r="P35" s="162"/>
      <c r="Q35" s="162"/>
      <c r="R35" s="162"/>
      <c r="S35" s="162"/>
      <c r="T35" s="162"/>
      <c r="U35" s="162"/>
      <c r="V35" s="162"/>
      <c r="W35" s="162"/>
      <c r="X35" s="162"/>
      <c r="Y35" s="162"/>
      <c r="Z35" s="162"/>
      <c r="AA35" s="162"/>
      <c r="AB35" s="162"/>
      <c r="AC35" s="162"/>
      <c r="AD35" s="162"/>
    </row>
    <row r="36" spans="14:30">
      <c r="N36" s="162"/>
      <c r="O36" s="162"/>
      <c r="P36" s="162"/>
      <c r="Q36" s="162"/>
      <c r="R36" s="162"/>
      <c r="S36" s="162"/>
      <c r="T36" s="162"/>
      <c r="U36" s="162"/>
      <c r="V36" s="162"/>
      <c r="W36" s="162"/>
      <c r="X36" s="162"/>
      <c r="Y36" s="162"/>
      <c r="Z36" s="162"/>
      <c r="AA36" s="162"/>
      <c r="AB36" s="162"/>
      <c r="AC36" s="162"/>
      <c r="AD36" s="162"/>
    </row>
    <row r="37" spans="14:30">
      <c r="N37" s="162"/>
      <c r="O37" s="162"/>
      <c r="P37" s="162"/>
      <c r="Q37" s="162"/>
      <c r="R37" s="162"/>
      <c r="S37" s="162"/>
      <c r="T37" s="162"/>
      <c r="U37" s="162"/>
      <c r="V37" s="162"/>
      <c r="W37" s="162"/>
      <c r="X37" s="162"/>
      <c r="Y37" s="162"/>
      <c r="Z37" s="162"/>
      <c r="AA37" s="162"/>
      <c r="AB37" s="162"/>
      <c r="AC37" s="162"/>
      <c r="AD37" s="162"/>
    </row>
    <row r="38" spans="14:30">
      <c r="N38" s="162"/>
      <c r="O38" s="162"/>
      <c r="P38" s="162"/>
      <c r="Q38" s="162"/>
      <c r="R38" s="162"/>
      <c r="S38" s="162"/>
      <c r="T38" s="162"/>
      <c r="U38" s="162"/>
      <c r="V38" s="162"/>
      <c r="W38" s="162"/>
      <c r="X38" s="162"/>
      <c r="Y38" s="162"/>
      <c r="Z38" s="162"/>
      <c r="AA38" s="162"/>
      <c r="AB38" s="162"/>
      <c r="AC38" s="162"/>
      <c r="AD38" s="162"/>
    </row>
    <row r="39" spans="14:30">
      <c r="N39" s="162"/>
      <c r="O39" s="162"/>
      <c r="P39" s="162"/>
      <c r="Q39" s="162"/>
      <c r="R39" s="162"/>
      <c r="S39" s="162"/>
      <c r="T39" s="162"/>
      <c r="U39" s="162"/>
      <c r="V39" s="162"/>
      <c r="W39" s="162"/>
      <c r="X39" s="162"/>
      <c r="Y39" s="162"/>
      <c r="Z39" s="162"/>
      <c r="AA39" s="162"/>
      <c r="AB39" s="162"/>
      <c r="AC39" s="162"/>
      <c r="AD39" s="162"/>
    </row>
    <row r="40" spans="14:30">
      <c r="N40" s="162"/>
      <c r="O40" s="162"/>
      <c r="P40" s="162"/>
      <c r="Q40" s="162"/>
      <c r="R40" s="162"/>
      <c r="S40" s="162"/>
      <c r="T40" s="162"/>
      <c r="U40" s="162"/>
      <c r="V40" s="162"/>
      <c r="W40" s="162"/>
      <c r="X40" s="162"/>
      <c r="Y40" s="162"/>
      <c r="Z40" s="162"/>
      <c r="AA40" s="162"/>
      <c r="AB40" s="162"/>
      <c r="AC40" s="162"/>
      <c r="AD40" s="162"/>
    </row>
    <row r="41" spans="14:30">
      <c r="N41" s="162"/>
      <c r="O41" s="162"/>
      <c r="P41" s="162"/>
      <c r="Q41" s="162"/>
      <c r="R41" s="162"/>
      <c r="S41" s="162"/>
      <c r="T41" s="162"/>
      <c r="U41" s="162"/>
      <c r="V41" s="162"/>
      <c r="W41" s="162"/>
      <c r="X41" s="162"/>
      <c r="Y41" s="162"/>
      <c r="Z41" s="162"/>
      <c r="AA41" s="162"/>
      <c r="AB41" s="162"/>
      <c r="AC41" s="162"/>
      <c r="AD41" s="162"/>
    </row>
    <row r="42" spans="14:30">
      <c r="N42" s="162"/>
      <c r="O42" s="162"/>
      <c r="P42" s="162"/>
      <c r="Q42" s="162"/>
      <c r="R42" s="162"/>
      <c r="S42" s="162"/>
      <c r="T42" s="162"/>
      <c r="U42" s="162"/>
      <c r="V42" s="162"/>
      <c r="W42" s="162"/>
      <c r="X42" s="162"/>
      <c r="Y42" s="162"/>
      <c r="Z42" s="162"/>
      <c r="AA42" s="162"/>
      <c r="AB42" s="162"/>
      <c r="AC42" s="162"/>
      <c r="AD42" s="162"/>
    </row>
    <row r="43" spans="14:30">
      <c r="N43" s="162"/>
      <c r="O43" s="162"/>
      <c r="P43" s="162"/>
      <c r="Q43" s="162"/>
      <c r="R43" s="162"/>
      <c r="S43" s="162"/>
      <c r="T43" s="162"/>
      <c r="U43" s="162"/>
      <c r="V43" s="162"/>
      <c r="W43" s="162"/>
      <c r="X43" s="162"/>
      <c r="Y43" s="162"/>
      <c r="Z43" s="162"/>
      <c r="AA43" s="162"/>
      <c r="AB43" s="162"/>
      <c r="AC43" s="162"/>
      <c r="AD43" s="162"/>
    </row>
    <row r="44" spans="14:30">
      <c r="N44" s="162"/>
      <c r="O44" s="162"/>
      <c r="P44" s="162"/>
      <c r="Q44" s="162"/>
      <c r="R44" s="162"/>
      <c r="S44" s="162"/>
      <c r="T44" s="162"/>
      <c r="U44" s="162"/>
      <c r="V44" s="162"/>
      <c r="W44" s="162"/>
      <c r="X44" s="162"/>
      <c r="Y44" s="162"/>
      <c r="Z44" s="162"/>
      <c r="AA44" s="162"/>
      <c r="AB44" s="162"/>
      <c r="AC44" s="162"/>
      <c r="AD44" s="162"/>
    </row>
    <row r="45" spans="14:30">
      <c r="N45" s="162"/>
      <c r="O45" s="162"/>
      <c r="P45" s="162"/>
      <c r="Q45" s="162"/>
      <c r="R45" s="162"/>
      <c r="S45" s="162"/>
      <c r="T45" s="162"/>
      <c r="U45" s="162"/>
      <c r="V45" s="162"/>
      <c r="W45" s="162"/>
      <c r="X45" s="162"/>
      <c r="Y45" s="162"/>
      <c r="Z45" s="162"/>
      <c r="AA45" s="162"/>
      <c r="AB45" s="162"/>
      <c r="AC45" s="162"/>
      <c r="AD45" s="162"/>
    </row>
    <row r="46" spans="14:30">
      <c r="N46" s="162"/>
      <c r="O46" s="162"/>
      <c r="P46" s="162"/>
      <c r="Q46" s="162"/>
      <c r="R46" s="162"/>
      <c r="S46" s="162"/>
      <c r="T46" s="162"/>
      <c r="U46" s="162"/>
      <c r="V46" s="162"/>
      <c r="W46" s="162"/>
      <c r="X46" s="162"/>
      <c r="Y46" s="162"/>
      <c r="Z46" s="162"/>
      <c r="AA46" s="162"/>
      <c r="AB46" s="162"/>
      <c r="AC46" s="162"/>
      <c r="AD46" s="162"/>
    </row>
    <row r="47" spans="14:30">
      <c r="N47" s="162"/>
      <c r="O47" s="162"/>
      <c r="P47" s="162"/>
      <c r="Q47" s="162"/>
      <c r="R47" s="162"/>
      <c r="S47" s="162"/>
      <c r="T47" s="162"/>
      <c r="U47" s="162"/>
      <c r="V47" s="162"/>
      <c r="W47" s="162"/>
      <c r="X47" s="162"/>
      <c r="Y47" s="162"/>
      <c r="Z47" s="162"/>
      <c r="AA47" s="162"/>
      <c r="AB47" s="162"/>
      <c r="AC47" s="162"/>
      <c r="AD47" s="162"/>
    </row>
    <row r="48" spans="14:30">
      <c r="N48" s="162"/>
      <c r="O48" s="162"/>
      <c r="P48" s="162"/>
      <c r="Q48" s="162"/>
      <c r="R48" s="162"/>
      <c r="S48" s="162"/>
      <c r="T48" s="162"/>
      <c r="U48" s="162"/>
      <c r="V48" s="162"/>
      <c r="W48" s="162"/>
      <c r="X48" s="162"/>
      <c r="Y48" s="162"/>
      <c r="Z48" s="162"/>
      <c r="AA48" s="162"/>
      <c r="AB48" s="162"/>
      <c r="AC48" s="162"/>
      <c r="AD48" s="162"/>
    </row>
    <row r="49" spans="14:30">
      <c r="N49" s="162"/>
      <c r="O49" s="162"/>
      <c r="P49" s="162"/>
      <c r="Q49" s="162"/>
      <c r="R49" s="162"/>
      <c r="S49" s="162"/>
      <c r="T49" s="162"/>
      <c r="U49" s="162"/>
      <c r="V49" s="162"/>
      <c r="W49" s="162"/>
      <c r="X49" s="162"/>
      <c r="Y49" s="162"/>
      <c r="Z49" s="162"/>
      <c r="AA49" s="162"/>
      <c r="AB49" s="162"/>
      <c r="AC49" s="162"/>
      <c r="AD49" s="162"/>
    </row>
    <row r="50" spans="14:30">
      <c r="N50" s="162"/>
      <c r="O50" s="162"/>
      <c r="P50" s="162"/>
      <c r="Q50" s="162"/>
      <c r="R50" s="162"/>
      <c r="S50" s="162"/>
      <c r="T50" s="162"/>
      <c r="U50" s="162"/>
      <c r="V50" s="162"/>
      <c r="W50" s="162"/>
      <c r="X50" s="162"/>
      <c r="Y50" s="162"/>
      <c r="Z50" s="162"/>
      <c r="AA50" s="162"/>
      <c r="AB50" s="162"/>
      <c r="AC50" s="162"/>
      <c r="AD50" s="162"/>
    </row>
    <row r="51" spans="14:30">
      <c r="N51" s="162"/>
      <c r="O51" s="162"/>
      <c r="P51" s="162"/>
      <c r="Q51" s="162"/>
      <c r="R51" s="162"/>
      <c r="S51" s="162"/>
      <c r="T51" s="162"/>
      <c r="U51" s="162"/>
      <c r="V51" s="162"/>
      <c r="W51" s="162"/>
      <c r="X51" s="162"/>
      <c r="Y51" s="162"/>
      <c r="Z51" s="162"/>
      <c r="AA51" s="162"/>
      <c r="AB51" s="162"/>
      <c r="AC51" s="162"/>
      <c r="AD51" s="162"/>
    </row>
    <row r="52" spans="14:30">
      <c r="N52" s="162"/>
      <c r="O52" s="162"/>
      <c r="P52" s="162"/>
      <c r="Q52" s="162"/>
      <c r="R52" s="162"/>
      <c r="S52" s="162"/>
      <c r="T52" s="162"/>
      <c r="U52" s="162"/>
      <c r="V52" s="162"/>
      <c r="W52" s="162"/>
      <c r="X52" s="162"/>
      <c r="Y52" s="162"/>
      <c r="Z52" s="162"/>
      <c r="AA52" s="162"/>
      <c r="AB52" s="162"/>
      <c r="AC52" s="162"/>
      <c r="AD52" s="162"/>
    </row>
    <row r="53" spans="14:30">
      <c r="N53" s="162"/>
      <c r="O53" s="162"/>
      <c r="P53" s="162"/>
      <c r="Q53" s="162"/>
      <c r="R53" s="162"/>
      <c r="S53" s="162"/>
      <c r="T53" s="162"/>
      <c r="U53" s="162"/>
      <c r="V53" s="162"/>
      <c r="W53" s="162"/>
      <c r="X53" s="162"/>
      <c r="Y53" s="162"/>
      <c r="Z53" s="162"/>
      <c r="AA53" s="162"/>
      <c r="AB53" s="162"/>
      <c r="AC53" s="162"/>
      <c r="AD53" s="162"/>
    </row>
    <row r="54" spans="14:30">
      <c r="N54" s="162"/>
      <c r="O54" s="162"/>
      <c r="P54" s="162"/>
      <c r="Q54" s="162"/>
      <c r="R54" s="162"/>
      <c r="S54" s="162"/>
      <c r="T54" s="162"/>
      <c r="U54" s="162"/>
      <c r="V54" s="162"/>
      <c r="W54" s="162"/>
      <c r="X54" s="162"/>
      <c r="Y54" s="162"/>
      <c r="Z54" s="162"/>
      <c r="AA54" s="162"/>
      <c r="AB54" s="162"/>
      <c r="AC54" s="162"/>
      <c r="AD54" s="162"/>
    </row>
    <row r="55" spans="14:30">
      <c r="N55" s="162"/>
      <c r="O55" s="162"/>
      <c r="P55" s="162"/>
      <c r="Q55" s="162"/>
      <c r="R55" s="162"/>
      <c r="S55" s="162"/>
      <c r="T55" s="162"/>
      <c r="U55" s="162"/>
      <c r="V55" s="162"/>
      <c r="W55" s="162"/>
      <c r="X55" s="162"/>
      <c r="Y55" s="162"/>
      <c r="Z55" s="162"/>
      <c r="AA55" s="162"/>
      <c r="AB55" s="162"/>
      <c r="AC55" s="162"/>
      <c r="AD55" s="162"/>
    </row>
    <row r="56" spans="14:30">
      <c r="N56" s="162"/>
      <c r="O56" s="162"/>
      <c r="P56" s="162"/>
      <c r="Q56" s="162"/>
      <c r="R56" s="162"/>
      <c r="S56" s="162"/>
      <c r="T56" s="162"/>
      <c r="U56" s="162"/>
      <c r="V56" s="162"/>
      <c r="W56" s="162"/>
      <c r="X56" s="162"/>
      <c r="Y56" s="162"/>
      <c r="Z56" s="162"/>
      <c r="AA56" s="162"/>
      <c r="AB56" s="162"/>
      <c r="AC56" s="162"/>
      <c r="AD56" s="162"/>
    </row>
    <row r="57" spans="14:30">
      <c r="N57" s="162"/>
      <c r="O57" s="162"/>
      <c r="P57" s="162"/>
      <c r="Q57" s="162"/>
      <c r="R57" s="162"/>
      <c r="S57" s="162"/>
      <c r="T57" s="162"/>
      <c r="U57" s="162"/>
      <c r="V57" s="162"/>
      <c r="W57" s="162"/>
      <c r="X57" s="162"/>
      <c r="Y57" s="162"/>
      <c r="Z57" s="162"/>
      <c r="AA57" s="162"/>
      <c r="AB57" s="162"/>
      <c r="AC57" s="162"/>
      <c r="AD57" s="162"/>
    </row>
    <row r="58" spans="14:30">
      <c r="N58" s="162"/>
      <c r="O58" s="162"/>
      <c r="P58" s="162"/>
      <c r="Q58" s="162"/>
      <c r="R58" s="162"/>
      <c r="S58" s="162"/>
      <c r="T58" s="162"/>
      <c r="U58" s="162"/>
      <c r="V58" s="162"/>
      <c r="W58" s="162"/>
      <c r="X58" s="162"/>
      <c r="Y58" s="162"/>
      <c r="Z58" s="162"/>
      <c r="AA58" s="162"/>
      <c r="AB58" s="162"/>
      <c r="AC58" s="162"/>
      <c r="AD58" s="162"/>
    </row>
    <row r="59" spans="14:30">
      <c r="N59" s="162"/>
      <c r="O59" s="162"/>
      <c r="P59" s="162"/>
      <c r="Q59" s="162"/>
      <c r="R59" s="162"/>
      <c r="S59" s="162"/>
      <c r="T59" s="162"/>
      <c r="U59" s="162"/>
      <c r="V59" s="162"/>
      <c r="W59" s="162"/>
      <c r="X59" s="162"/>
      <c r="Y59" s="162"/>
      <c r="Z59" s="162"/>
      <c r="AA59" s="162"/>
      <c r="AB59" s="162"/>
      <c r="AC59" s="162"/>
      <c r="AD59" s="162"/>
    </row>
    <row r="60" spans="14:30">
      <c r="N60" s="162"/>
      <c r="O60" s="162"/>
      <c r="P60" s="162"/>
      <c r="Q60" s="162"/>
      <c r="R60" s="162"/>
      <c r="S60" s="162"/>
      <c r="T60" s="162"/>
      <c r="U60" s="162"/>
      <c r="V60" s="162"/>
      <c r="W60" s="162"/>
      <c r="X60" s="162"/>
      <c r="Y60" s="162"/>
      <c r="Z60" s="162"/>
      <c r="AA60" s="162"/>
      <c r="AB60" s="162"/>
      <c r="AC60" s="162"/>
      <c r="AD60" s="162"/>
    </row>
    <row r="61" spans="14:30">
      <c r="N61" s="162"/>
      <c r="O61" s="162"/>
      <c r="P61" s="162"/>
      <c r="Q61" s="162"/>
      <c r="R61" s="162"/>
      <c r="S61" s="162"/>
      <c r="T61" s="162"/>
      <c r="U61" s="162"/>
      <c r="V61" s="162"/>
      <c r="W61" s="162"/>
      <c r="X61" s="162"/>
      <c r="Y61" s="162"/>
      <c r="Z61" s="162"/>
      <c r="AA61" s="162"/>
      <c r="AB61" s="162"/>
      <c r="AC61" s="162"/>
      <c r="AD61" s="162"/>
    </row>
  </sheetData>
  <mergeCells count="15">
    <mergeCell ref="Y5:AA5"/>
    <mergeCell ref="AB5:AD5"/>
    <mergeCell ref="AE5:AG5"/>
    <mergeCell ref="A5:A6"/>
    <mergeCell ref="B5:D5"/>
    <mergeCell ref="E5:G5"/>
    <mergeCell ref="K5:M5"/>
    <mergeCell ref="N5:P5"/>
    <mergeCell ref="S5:U5"/>
    <mergeCell ref="V5:X5"/>
    <mergeCell ref="Q4:R4"/>
    <mergeCell ref="B1:R1"/>
    <mergeCell ref="B2:R2"/>
    <mergeCell ref="H5:J5"/>
    <mergeCell ref="Q5:R5"/>
  </mergeCells>
  <printOptions horizontalCentered="1" verticalCentered="1"/>
  <pageMargins left="0.31496062992125984" right="0.31496062992125984" top="0.15748031496062992" bottom="0.15748031496062992" header="0.31496062992125984" footer="0.31496062992125984"/>
  <pageSetup paperSize="9" scale="80" orientation="landscape" r:id="rId1"/>
  <colBreaks count="1" manualBreakCount="1">
    <brk id="18" max="43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I24"/>
  <sheetViews>
    <sheetView zoomScaleNormal="100" zoomScaleSheetLayoutView="80" workbookViewId="0">
      <selection activeCell="A10" sqref="A10"/>
    </sheetView>
  </sheetViews>
  <sheetFormatPr defaultColWidth="8" defaultRowHeight="12.75"/>
  <cols>
    <col min="1" max="1" width="61.7109375" style="84" customWidth="1"/>
    <col min="2" max="3" width="15.7109375" style="101" customWidth="1"/>
    <col min="4" max="5" width="15.7109375" style="84" customWidth="1"/>
    <col min="6" max="16384" width="8" style="84"/>
  </cols>
  <sheetData>
    <row r="1" spans="1:9" ht="80.25" customHeight="1">
      <c r="A1" s="315" t="s">
        <v>100</v>
      </c>
      <c r="B1" s="315"/>
      <c r="C1" s="315"/>
      <c r="D1" s="315"/>
      <c r="E1" s="315"/>
    </row>
    <row r="2" spans="1:9" ht="9.75" customHeight="1">
      <c r="A2" s="327"/>
      <c r="B2" s="327"/>
      <c r="C2" s="327"/>
      <c r="D2" s="327"/>
      <c r="E2" s="327"/>
    </row>
    <row r="3" spans="1:9" s="91" customFormat="1" ht="39.950000000000003" customHeight="1">
      <c r="A3" s="308" t="s">
        <v>0</v>
      </c>
      <c r="B3" s="316" t="s">
        <v>63</v>
      </c>
      <c r="C3" s="317" t="s">
        <v>65</v>
      </c>
      <c r="D3" s="314" t="s">
        <v>50</v>
      </c>
      <c r="E3" s="314"/>
    </row>
    <row r="4" spans="1:9" s="91" customFormat="1" ht="39.950000000000003" customHeight="1">
      <c r="A4" s="308"/>
      <c r="B4" s="316"/>
      <c r="C4" s="317"/>
      <c r="D4" s="90" t="s">
        <v>51</v>
      </c>
      <c r="E4" s="89" t="s">
        <v>54</v>
      </c>
    </row>
    <row r="5" spans="1:9" s="95" customFormat="1" ht="15.75" customHeight="1">
      <c r="A5" s="97" t="s">
        <v>1</v>
      </c>
      <c r="B5" s="97">
        <v>1</v>
      </c>
      <c r="C5" s="97">
        <v>2</v>
      </c>
      <c r="D5" s="97">
        <v>3</v>
      </c>
      <c r="E5" s="97">
        <v>4</v>
      </c>
    </row>
    <row r="6" spans="1:9" s="95" customFormat="1" ht="30" customHeight="1">
      <c r="A6" s="93" t="s">
        <v>2</v>
      </c>
      <c r="B6" s="96">
        <f>'6'!B9</f>
        <v>466</v>
      </c>
      <c r="C6" s="96">
        <f>'6'!C9</f>
        <v>86</v>
      </c>
      <c r="D6" s="110">
        <f>C6/B6*100</f>
        <v>18.454935622317599</v>
      </c>
      <c r="E6" s="111">
        <f>C6-B6</f>
        <v>-380</v>
      </c>
    </row>
    <row r="7" spans="1:9" s="91" customFormat="1" ht="30" customHeight="1">
      <c r="A7" s="93" t="s">
        <v>3</v>
      </c>
      <c r="B7" s="98">
        <f>'6'!E9</f>
        <v>451</v>
      </c>
      <c r="C7" s="98">
        <f>'6'!F9</f>
        <v>82</v>
      </c>
      <c r="D7" s="286">
        <f t="shared" ref="D7:D13" si="0">C7/B7*100</f>
        <v>18.181818181818183</v>
      </c>
      <c r="E7" s="111">
        <f t="shared" ref="E7:E13" si="1">C7-B7</f>
        <v>-369</v>
      </c>
      <c r="I7" s="85"/>
    </row>
    <row r="8" spans="1:9" s="91" customFormat="1" ht="30" customHeight="1">
      <c r="A8" s="201" t="s">
        <v>77</v>
      </c>
      <c r="B8" s="203">
        <f>'6'!H9</f>
        <v>147</v>
      </c>
      <c r="C8" s="203">
        <f>'6'!I9</f>
        <v>42</v>
      </c>
      <c r="D8" s="287">
        <f t="shared" si="0"/>
        <v>28.571428571428569</v>
      </c>
      <c r="E8" s="251">
        <f t="shared" si="1"/>
        <v>-105</v>
      </c>
      <c r="I8" s="85"/>
    </row>
    <row r="9" spans="1:9" s="91" customFormat="1" ht="30" customHeight="1">
      <c r="A9" s="94" t="s">
        <v>4</v>
      </c>
      <c r="B9" s="98">
        <f>'6'!K9</f>
        <v>87</v>
      </c>
      <c r="C9" s="98">
        <f>'6'!L9</f>
        <v>11</v>
      </c>
      <c r="D9" s="286">
        <f t="shared" si="0"/>
        <v>12.643678160919542</v>
      </c>
      <c r="E9" s="111">
        <f t="shared" si="1"/>
        <v>-76</v>
      </c>
      <c r="I9" s="85"/>
    </row>
    <row r="10" spans="1:9" s="91" customFormat="1" ht="30" customHeight="1">
      <c r="A10" s="93" t="s">
        <v>5</v>
      </c>
      <c r="B10" s="98">
        <f>'6'!N9</f>
        <v>23</v>
      </c>
      <c r="C10" s="98">
        <f>'6'!O9</f>
        <v>7</v>
      </c>
      <c r="D10" s="286">
        <f t="shared" si="0"/>
        <v>30.434782608695656</v>
      </c>
      <c r="E10" s="111">
        <f t="shared" si="1"/>
        <v>-16</v>
      </c>
      <c r="I10" s="85"/>
    </row>
    <row r="11" spans="1:9" s="91" customFormat="1" ht="30" customHeight="1">
      <c r="A11" s="201" t="s">
        <v>74</v>
      </c>
      <c r="B11" s="203">
        <f>'6'!Q9</f>
        <v>0</v>
      </c>
      <c r="C11" s="203">
        <f>'6'!R9</f>
        <v>0</v>
      </c>
      <c r="D11" s="287" t="s">
        <v>79</v>
      </c>
      <c r="E11" s="251">
        <f t="shared" si="1"/>
        <v>0</v>
      </c>
      <c r="I11" s="85"/>
    </row>
    <row r="12" spans="1:9" s="91" customFormat="1" ht="48.75" customHeight="1">
      <c r="A12" s="93" t="s">
        <v>6</v>
      </c>
      <c r="B12" s="98">
        <f>'6'!S9</f>
        <v>1</v>
      </c>
      <c r="C12" s="98">
        <f>'6'!T9</f>
        <v>1</v>
      </c>
      <c r="D12" s="286">
        <f t="shared" si="0"/>
        <v>100</v>
      </c>
      <c r="E12" s="111">
        <f t="shared" si="1"/>
        <v>0</v>
      </c>
      <c r="I12" s="85"/>
    </row>
    <row r="13" spans="1:9" s="91" customFormat="1" ht="54.75" customHeight="1">
      <c r="A13" s="93" t="s">
        <v>75</v>
      </c>
      <c r="B13" s="99">
        <f>'6'!V9</f>
        <v>365</v>
      </c>
      <c r="C13" s="99">
        <f>'6'!W9</f>
        <v>66</v>
      </c>
      <c r="D13" s="286">
        <f t="shared" si="0"/>
        <v>18.082191780821919</v>
      </c>
      <c r="E13" s="111">
        <f t="shared" si="1"/>
        <v>-299</v>
      </c>
      <c r="I13" s="85"/>
    </row>
    <row r="14" spans="1:9" s="91" customFormat="1" ht="15" customHeight="1">
      <c r="A14" s="318" t="s">
        <v>7</v>
      </c>
      <c r="B14" s="318"/>
      <c r="C14" s="318"/>
      <c r="D14" s="318"/>
      <c r="E14" s="318"/>
      <c r="I14" s="85"/>
    </row>
    <row r="15" spans="1:9" s="91" customFormat="1" ht="15" customHeight="1">
      <c r="A15" s="318"/>
      <c r="B15" s="318"/>
      <c r="C15" s="318"/>
      <c r="D15" s="318"/>
      <c r="E15" s="318"/>
      <c r="I15" s="85"/>
    </row>
    <row r="16" spans="1:9" s="91" customFormat="1" ht="39.950000000000003" customHeight="1">
      <c r="A16" s="308" t="s">
        <v>0</v>
      </c>
      <c r="B16" s="308" t="s">
        <v>64</v>
      </c>
      <c r="C16" s="308" t="s">
        <v>66</v>
      </c>
      <c r="D16" s="314" t="s">
        <v>50</v>
      </c>
      <c r="E16" s="314"/>
      <c r="I16" s="85"/>
    </row>
    <row r="17" spans="1:9" ht="39.950000000000003" customHeight="1">
      <c r="A17" s="308"/>
      <c r="B17" s="308"/>
      <c r="C17" s="308"/>
      <c r="D17" s="90" t="s">
        <v>51</v>
      </c>
      <c r="E17" s="89" t="s">
        <v>53</v>
      </c>
      <c r="I17" s="85"/>
    </row>
    <row r="18" spans="1:9" ht="30" customHeight="1">
      <c r="A18" s="127" t="s">
        <v>2</v>
      </c>
      <c r="B18" s="88">
        <f>'6'!Y9</f>
        <v>155</v>
      </c>
      <c r="C18" s="88">
        <f>'6'!Z9</f>
        <v>32</v>
      </c>
      <c r="D18" s="110">
        <f t="shared" ref="D18:D20" si="2">C18/B18*100</f>
        <v>20.64516129032258</v>
      </c>
      <c r="E18" s="111">
        <f t="shared" ref="E18:E20" si="3">C18-B18</f>
        <v>-123</v>
      </c>
      <c r="I18" s="85"/>
    </row>
    <row r="19" spans="1:9" ht="30" customHeight="1">
      <c r="A19" s="87" t="s">
        <v>9</v>
      </c>
      <c r="B19" s="100">
        <f>'6'!AB9</f>
        <v>149</v>
      </c>
      <c r="C19" s="100">
        <f>'6'!AC9</f>
        <v>32</v>
      </c>
      <c r="D19" s="280">
        <f t="shared" si="2"/>
        <v>21.476510067114095</v>
      </c>
      <c r="E19" s="119">
        <f t="shared" si="3"/>
        <v>-117</v>
      </c>
      <c r="I19" s="85"/>
    </row>
    <row r="20" spans="1:9" ht="30" customHeight="1">
      <c r="A20" s="87" t="s">
        <v>52</v>
      </c>
      <c r="B20" s="100">
        <f>'6'!AE9</f>
        <v>145</v>
      </c>
      <c r="C20" s="100">
        <f>'6'!AF9</f>
        <v>20</v>
      </c>
      <c r="D20" s="280">
        <f t="shared" si="2"/>
        <v>13.793103448275861</v>
      </c>
      <c r="E20" s="119">
        <f t="shared" si="3"/>
        <v>-125</v>
      </c>
      <c r="I20" s="85"/>
    </row>
    <row r="21" spans="1:9">
      <c r="A21" s="326"/>
      <c r="B21" s="326"/>
      <c r="C21" s="326"/>
      <c r="D21" s="326"/>
      <c r="E21" s="326"/>
    </row>
    <row r="22" spans="1:9">
      <c r="A22" s="326"/>
      <c r="B22" s="326"/>
      <c r="C22" s="326"/>
      <c r="D22" s="326"/>
      <c r="E22" s="326"/>
    </row>
    <row r="23" spans="1:9">
      <c r="A23" s="326"/>
      <c r="B23" s="326"/>
      <c r="C23" s="326"/>
      <c r="D23" s="326"/>
      <c r="E23" s="326"/>
    </row>
    <row r="24" spans="1:9">
      <c r="A24" s="326"/>
      <c r="B24" s="326"/>
      <c r="C24" s="326"/>
      <c r="D24" s="326"/>
      <c r="E24" s="326"/>
    </row>
  </sheetData>
  <mergeCells count="12">
    <mergeCell ref="A21:E24"/>
    <mergeCell ref="A1:E1"/>
    <mergeCell ref="A2:E2"/>
    <mergeCell ref="A3:A4"/>
    <mergeCell ref="B3:B4"/>
    <mergeCell ref="C3:C4"/>
    <mergeCell ref="D3:E3"/>
    <mergeCell ref="A14:E15"/>
    <mergeCell ref="A16:A17"/>
    <mergeCell ref="B16:B17"/>
    <mergeCell ref="C16:C17"/>
    <mergeCell ref="D16:E16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79" orientation="landscape" r:id="rId1"/>
  <rowBreaks count="1" manualBreakCount="1">
    <brk id="20" max="4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2:AK13"/>
  <sheetViews>
    <sheetView topLeftCell="K1" zoomScaleNormal="100" zoomScaleSheetLayoutView="85" workbookViewId="0">
      <selection activeCell="N15" sqref="N15"/>
    </sheetView>
  </sheetViews>
  <sheetFormatPr defaultRowHeight="15.75"/>
  <cols>
    <col min="1" max="1" width="26.7109375" style="225" customWidth="1"/>
    <col min="2" max="6" width="7.7109375" style="224" customWidth="1"/>
    <col min="7" max="10" width="7.7109375" style="226" customWidth="1"/>
    <col min="11" max="12" width="7.7109375" style="224" customWidth="1"/>
    <col min="13" max="13" width="7.7109375" style="226" customWidth="1"/>
    <col min="14" max="15" width="7.7109375" style="224" customWidth="1"/>
    <col min="16" max="21" width="7.7109375" style="226" customWidth="1"/>
    <col min="22" max="23" width="7.7109375" style="224" customWidth="1"/>
    <col min="24" max="27" width="7.7109375" style="226" customWidth="1"/>
    <col min="28" max="29" width="7.7109375" style="224" customWidth="1"/>
    <col min="30" max="30" width="7.7109375" style="226" customWidth="1"/>
    <col min="31" max="32" width="7.7109375" style="224" customWidth="1"/>
    <col min="33" max="33" width="7.7109375" style="226" customWidth="1"/>
    <col min="34" max="36" width="9.140625" style="224"/>
    <col min="37" max="37" width="10.85546875" style="224" bestFit="1" customWidth="1"/>
    <col min="38" max="258" width="9.140625" style="224"/>
    <col min="259" max="259" width="18.7109375" style="224" customWidth="1"/>
    <col min="260" max="261" width="9.42578125" style="224" customWidth="1"/>
    <col min="262" max="262" width="7.7109375" style="224" customWidth="1"/>
    <col min="263" max="263" width="9.28515625" style="224" customWidth="1"/>
    <col min="264" max="264" width="9.85546875" style="224" customWidth="1"/>
    <col min="265" max="265" width="7.140625" style="224" customWidth="1"/>
    <col min="266" max="266" width="8.5703125" style="224" customWidth="1"/>
    <col min="267" max="267" width="8.85546875" style="224" customWidth="1"/>
    <col min="268" max="268" width="7.140625" style="224" customWidth="1"/>
    <col min="269" max="269" width="9" style="224" customWidth="1"/>
    <col min="270" max="270" width="8.7109375" style="224" customWidth="1"/>
    <col min="271" max="271" width="6.5703125" style="224" customWidth="1"/>
    <col min="272" max="272" width="8.140625" style="224" customWidth="1"/>
    <col min="273" max="273" width="7.5703125" style="224" customWidth="1"/>
    <col min="274" max="274" width="7" style="224" customWidth="1"/>
    <col min="275" max="276" width="8.7109375" style="224" customWidth="1"/>
    <col min="277" max="277" width="7.28515625" style="224" customWidth="1"/>
    <col min="278" max="278" width="8.140625" style="224" customWidth="1"/>
    <col min="279" max="279" width="8.7109375" style="224" customWidth="1"/>
    <col min="280" max="280" width="6.42578125" style="224" customWidth="1"/>
    <col min="281" max="282" width="9.28515625" style="224" customWidth="1"/>
    <col min="283" max="283" width="6.42578125" style="224" customWidth="1"/>
    <col min="284" max="285" width="9.5703125" style="224" customWidth="1"/>
    <col min="286" max="286" width="6.42578125" style="224" customWidth="1"/>
    <col min="287" max="288" width="9.5703125" style="224" customWidth="1"/>
    <col min="289" max="289" width="6.7109375" style="224" customWidth="1"/>
    <col min="290" max="292" width="9.140625" style="224"/>
    <col min="293" max="293" width="10.85546875" style="224" bestFit="1" customWidth="1"/>
    <col min="294" max="514" width="9.140625" style="224"/>
    <col min="515" max="515" width="18.7109375" style="224" customWidth="1"/>
    <col min="516" max="517" width="9.42578125" style="224" customWidth="1"/>
    <col min="518" max="518" width="7.7109375" style="224" customWidth="1"/>
    <col min="519" max="519" width="9.28515625" style="224" customWidth="1"/>
    <col min="520" max="520" width="9.85546875" style="224" customWidth="1"/>
    <col min="521" max="521" width="7.140625" style="224" customWidth="1"/>
    <col min="522" max="522" width="8.5703125" style="224" customWidth="1"/>
    <col min="523" max="523" width="8.85546875" style="224" customWidth="1"/>
    <col min="524" max="524" width="7.140625" style="224" customWidth="1"/>
    <col min="525" max="525" width="9" style="224" customWidth="1"/>
    <col min="526" max="526" width="8.7109375" style="224" customWidth="1"/>
    <col min="527" max="527" width="6.5703125" style="224" customWidth="1"/>
    <col min="528" max="528" width="8.140625" style="224" customWidth="1"/>
    <col min="529" max="529" width="7.5703125" style="224" customWidth="1"/>
    <col min="530" max="530" width="7" style="224" customWidth="1"/>
    <col min="531" max="532" width="8.7109375" style="224" customWidth="1"/>
    <col min="533" max="533" width="7.28515625" style="224" customWidth="1"/>
    <col min="534" max="534" width="8.140625" style="224" customWidth="1"/>
    <col min="535" max="535" width="8.7109375" style="224" customWidth="1"/>
    <col min="536" max="536" width="6.42578125" style="224" customWidth="1"/>
    <col min="537" max="538" width="9.28515625" style="224" customWidth="1"/>
    <col min="539" max="539" width="6.42578125" style="224" customWidth="1"/>
    <col min="540" max="541" width="9.5703125" style="224" customWidth="1"/>
    <col min="542" max="542" width="6.42578125" style="224" customWidth="1"/>
    <col min="543" max="544" width="9.5703125" style="224" customWidth="1"/>
    <col min="545" max="545" width="6.7109375" style="224" customWidth="1"/>
    <col min="546" max="548" width="9.140625" style="224"/>
    <col min="549" max="549" width="10.85546875" style="224" bestFit="1" customWidth="1"/>
    <col min="550" max="770" width="9.140625" style="224"/>
    <col min="771" max="771" width="18.7109375" style="224" customWidth="1"/>
    <col min="772" max="773" width="9.42578125" style="224" customWidth="1"/>
    <col min="774" max="774" width="7.7109375" style="224" customWidth="1"/>
    <col min="775" max="775" width="9.28515625" style="224" customWidth="1"/>
    <col min="776" max="776" width="9.85546875" style="224" customWidth="1"/>
    <col min="777" max="777" width="7.140625" style="224" customWidth="1"/>
    <col min="778" max="778" width="8.5703125" style="224" customWidth="1"/>
    <col min="779" max="779" width="8.85546875" style="224" customWidth="1"/>
    <col min="780" max="780" width="7.140625" style="224" customWidth="1"/>
    <col min="781" max="781" width="9" style="224" customWidth="1"/>
    <col min="782" max="782" width="8.7109375" style="224" customWidth="1"/>
    <col min="783" max="783" width="6.5703125" style="224" customWidth="1"/>
    <col min="784" max="784" width="8.140625" style="224" customWidth="1"/>
    <col min="785" max="785" width="7.5703125" style="224" customWidth="1"/>
    <col min="786" max="786" width="7" style="224" customWidth="1"/>
    <col min="787" max="788" width="8.7109375" style="224" customWidth="1"/>
    <col min="789" max="789" width="7.28515625" style="224" customWidth="1"/>
    <col min="790" max="790" width="8.140625" style="224" customWidth="1"/>
    <col min="791" max="791" width="8.7109375" style="224" customWidth="1"/>
    <col min="792" max="792" width="6.42578125" style="224" customWidth="1"/>
    <col min="793" max="794" width="9.28515625" style="224" customWidth="1"/>
    <col min="795" max="795" width="6.42578125" style="224" customWidth="1"/>
    <col min="796" max="797" width="9.5703125" style="224" customWidth="1"/>
    <col min="798" max="798" width="6.42578125" style="224" customWidth="1"/>
    <col min="799" max="800" width="9.5703125" style="224" customWidth="1"/>
    <col min="801" max="801" width="6.7109375" style="224" customWidth="1"/>
    <col min="802" max="804" width="9.140625" style="224"/>
    <col min="805" max="805" width="10.85546875" style="224" bestFit="1" customWidth="1"/>
    <col min="806" max="1026" width="9.140625" style="224"/>
    <col min="1027" max="1027" width="18.7109375" style="224" customWidth="1"/>
    <col min="1028" max="1029" width="9.42578125" style="224" customWidth="1"/>
    <col min="1030" max="1030" width="7.7109375" style="224" customWidth="1"/>
    <col min="1031" max="1031" width="9.28515625" style="224" customWidth="1"/>
    <col min="1032" max="1032" width="9.85546875" style="224" customWidth="1"/>
    <col min="1033" max="1033" width="7.140625" style="224" customWidth="1"/>
    <col min="1034" max="1034" width="8.5703125" style="224" customWidth="1"/>
    <col min="1035" max="1035" width="8.85546875" style="224" customWidth="1"/>
    <col min="1036" max="1036" width="7.140625" style="224" customWidth="1"/>
    <col min="1037" max="1037" width="9" style="224" customWidth="1"/>
    <col min="1038" max="1038" width="8.7109375" style="224" customWidth="1"/>
    <col min="1039" max="1039" width="6.5703125" style="224" customWidth="1"/>
    <col min="1040" max="1040" width="8.140625" style="224" customWidth="1"/>
    <col min="1041" max="1041" width="7.5703125" style="224" customWidth="1"/>
    <col min="1042" max="1042" width="7" style="224" customWidth="1"/>
    <col min="1043" max="1044" width="8.7109375" style="224" customWidth="1"/>
    <col min="1045" max="1045" width="7.28515625" style="224" customWidth="1"/>
    <col min="1046" max="1046" width="8.140625" style="224" customWidth="1"/>
    <col min="1047" max="1047" width="8.7109375" style="224" customWidth="1"/>
    <col min="1048" max="1048" width="6.42578125" style="224" customWidth="1"/>
    <col min="1049" max="1050" width="9.28515625" style="224" customWidth="1"/>
    <col min="1051" max="1051" width="6.42578125" style="224" customWidth="1"/>
    <col min="1052" max="1053" width="9.5703125" style="224" customWidth="1"/>
    <col min="1054" max="1054" width="6.42578125" style="224" customWidth="1"/>
    <col min="1055" max="1056" width="9.5703125" style="224" customWidth="1"/>
    <col min="1057" max="1057" width="6.7109375" style="224" customWidth="1"/>
    <col min="1058" max="1060" width="9.140625" style="224"/>
    <col min="1061" max="1061" width="10.85546875" style="224" bestFit="1" customWidth="1"/>
    <col min="1062" max="1282" width="9.140625" style="224"/>
    <col min="1283" max="1283" width="18.7109375" style="224" customWidth="1"/>
    <col min="1284" max="1285" width="9.42578125" style="224" customWidth="1"/>
    <col min="1286" max="1286" width="7.7109375" style="224" customWidth="1"/>
    <col min="1287" max="1287" width="9.28515625" style="224" customWidth="1"/>
    <col min="1288" max="1288" width="9.85546875" style="224" customWidth="1"/>
    <col min="1289" max="1289" width="7.140625" style="224" customWidth="1"/>
    <col min="1290" max="1290" width="8.5703125" style="224" customWidth="1"/>
    <col min="1291" max="1291" width="8.85546875" style="224" customWidth="1"/>
    <col min="1292" max="1292" width="7.140625" style="224" customWidth="1"/>
    <col min="1293" max="1293" width="9" style="224" customWidth="1"/>
    <col min="1294" max="1294" width="8.7109375" style="224" customWidth="1"/>
    <col min="1295" max="1295" width="6.5703125" style="224" customWidth="1"/>
    <col min="1296" max="1296" width="8.140625" style="224" customWidth="1"/>
    <col min="1297" max="1297" width="7.5703125" style="224" customWidth="1"/>
    <col min="1298" max="1298" width="7" style="224" customWidth="1"/>
    <col min="1299" max="1300" width="8.7109375" style="224" customWidth="1"/>
    <col min="1301" max="1301" width="7.28515625" style="224" customWidth="1"/>
    <col min="1302" max="1302" width="8.140625" style="224" customWidth="1"/>
    <col min="1303" max="1303" width="8.7109375" style="224" customWidth="1"/>
    <col min="1304" max="1304" width="6.42578125" style="224" customWidth="1"/>
    <col min="1305" max="1306" width="9.28515625" style="224" customWidth="1"/>
    <col min="1307" max="1307" width="6.42578125" style="224" customWidth="1"/>
    <col min="1308" max="1309" width="9.5703125" style="224" customWidth="1"/>
    <col min="1310" max="1310" width="6.42578125" style="224" customWidth="1"/>
    <col min="1311" max="1312" width="9.5703125" style="224" customWidth="1"/>
    <col min="1313" max="1313" width="6.7109375" style="224" customWidth="1"/>
    <col min="1314" max="1316" width="9.140625" style="224"/>
    <col min="1317" max="1317" width="10.85546875" style="224" bestFit="1" customWidth="1"/>
    <col min="1318" max="1538" width="9.140625" style="224"/>
    <col min="1539" max="1539" width="18.7109375" style="224" customWidth="1"/>
    <col min="1540" max="1541" width="9.42578125" style="224" customWidth="1"/>
    <col min="1542" max="1542" width="7.7109375" style="224" customWidth="1"/>
    <col min="1543" max="1543" width="9.28515625" style="224" customWidth="1"/>
    <col min="1544" max="1544" width="9.85546875" style="224" customWidth="1"/>
    <col min="1545" max="1545" width="7.140625" style="224" customWidth="1"/>
    <col min="1546" max="1546" width="8.5703125" style="224" customWidth="1"/>
    <col min="1547" max="1547" width="8.85546875" style="224" customWidth="1"/>
    <col min="1548" max="1548" width="7.140625" style="224" customWidth="1"/>
    <col min="1549" max="1549" width="9" style="224" customWidth="1"/>
    <col min="1550" max="1550" width="8.7109375" style="224" customWidth="1"/>
    <col min="1551" max="1551" width="6.5703125" style="224" customWidth="1"/>
    <col min="1552" max="1552" width="8.140625" style="224" customWidth="1"/>
    <col min="1553" max="1553" width="7.5703125" style="224" customWidth="1"/>
    <col min="1554" max="1554" width="7" style="224" customWidth="1"/>
    <col min="1555" max="1556" width="8.7109375" style="224" customWidth="1"/>
    <col min="1557" max="1557" width="7.28515625" style="224" customWidth="1"/>
    <col min="1558" max="1558" width="8.140625" style="224" customWidth="1"/>
    <col min="1559" max="1559" width="8.7109375" style="224" customWidth="1"/>
    <col min="1560" max="1560" width="6.42578125" style="224" customWidth="1"/>
    <col min="1561" max="1562" width="9.28515625" style="224" customWidth="1"/>
    <col min="1563" max="1563" width="6.42578125" style="224" customWidth="1"/>
    <col min="1564" max="1565" width="9.5703125" style="224" customWidth="1"/>
    <col min="1566" max="1566" width="6.42578125" style="224" customWidth="1"/>
    <col min="1567" max="1568" width="9.5703125" style="224" customWidth="1"/>
    <col min="1569" max="1569" width="6.7109375" style="224" customWidth="1"/>
    <col min="1570" max="1572" width="9.140625" style="224"/>
    <col min="1573" max="1573" width="10.85546875" style="224" bestFit="1" customWidth="1"/>
    <col min="1574" max="1794" width="9.140625" style="224"/>
    <col min="1795" max="1795" width="18.7109375" style="224" customWidth="1"/>
    <col min="1796" max="1797" width="9.42578125" style="224" customWidth="1"/>
    <col min="1798" max="1798" width="7.7109375" style="224" customWidth="1"/>
    <col min="1799" max="1799" width="9.28515625" style="224" customWidth="1"/>
    <col min="1800" max="1800" width="9.85546875" style="224" customWidth="1"/>
    <col min="1801" max="1801" width="7.140625" style="224" customWidth="1"/>
    <col min="1802" max="1802" width="8.5703125" style="224" customWidth="1"/>
    <col min="1803" max="1803" width="8.85546875" style="224" customWidth="1"/>
    <col min="1804" max="1804" width="7.140625" style="224" customWidth="1"/>
    <col min="1805" max="1805" width="9" style="224" customWidth="1"/>
    <col min="1806" max="1806" width="8.7109375" style="224" customWidth="1"/>
    <col min="1807" max="1807" width="6.5703125" style="224" customWidth="1"/>
    <col min="1808" max="1808" width="8.140625" style="224" customWidth="1"/>
    <col min="1809" max="1809" width="7.5703125" style="224" customWidth="1"/>
    <col min="1810" max="1810" width="7" style="224" customWidth="1"/>
    <col min="1811" max="1812" width="8.7109375" style="224" customWidth="1"/>
    <col min="1813" max="1813" width="7.28515625" style="224" customWidth="1"/>
    <col min="1814" max="1814" width="8.140625" style="224" customWidth="1"/>
    <col min="1815" max="1815" width="8.7109375" style="224" customWidth="1"/>
    <col min="1816" max="1816" width="6.42578125" style="224" customWidth="1"/>
    <col min="1817" max="1818" width="9.28515625" style="224" customWidth="1"/>
    <col min="1819" max="1819" width="6.42578125" style="224" customWidth="1"/>
    <col min="1820" max="1821" width="9.5703125" style="224" customWidth="1"/>
    <col min="1822" max="1822" width="6.42578125" style="224" customWidth="1"/>
    <col min="1823" max="1824" width="9.5703125" style="224" customWidth="1"/>
    <col min="1825" max="1825" width="6.7109375" style="224" customWidth="1"/>
    <col min="1826" max="1828" width="9.140625" style="224"/>
    <col min="1829" max="1829" width="10.85546875" style="224" bestFit="1" customWidth="1"/>
    <col min="1830" max="2050" width="9.140625" style="224"/>
    <col min="2051" max="2051" width="18.7109375" style="224" customWidth="1"/>
    <col min="2052" max="2053" width="9.42578125" style="224" customWidth="1"/>
    <col min="2054" max="2054" width="7.7109375" style="224" customWidth="1"/>
    <col min="2055" max="2055" width="9.28515625" style="224" customWidth="1"/>
    <col min="2056" max="2056" width="9.85546875" style="224" customWidth="1"/>
    <col min="2057" max="2057" width="7.140625" style="224" customWidth="1"/>
    <col min="2058" max="2058" width="8.5703125" style="224" customWidth="1"/>
    <col min="2059" max="2059" width="8.85546875" style="224" customWidth="1"/>
    <col min="2060" max="2060" width="7.140625" style="224" customWidth="1"/>
    <col min="2061" max="2061" width="9" style="224" customWidth="1"/>
    <col min="2062" max="2062" width="8.7109375" style="224" customWidth="1"/>
    <col min="2063" max="2063" width="6.5703125" style="224" customWidth="1"/>
    <col min="2064" max="2064" width="8.140625" style="224" customWidth="1"/>
    <col min="2065" max="2065" width="7.5703125" style="224" customWidth="1"/>
    <col min="2066" max="2066" width="7" style="224" customWidth="1"/>
    <col min="2067" max="2068" width="8.7109375" style="224" customWidth="1"/>
    <col min="2069" max="2069" width="7.28515625" style="224" customWidth="1"/>
    <col min="2070" max="2070" width="8.140625" style="224" customWidth="1"/>
    <col min="2071" max="2071" width="8.7109375" style="224" customWidth="1"/>
    <col min="2072" max="2072" width="6.42578125" style="224" customWidth="1"/>
    <col min="2073" max="2074" width="9.28515625" style="224" customWidth="1"/>
    <col min="2075" max="2075" width="6.42578125" style="224" customWidth="1"/>
    <col min="2076" max="2077" width="9.5703125" style="224" customWidth="1"/>
    <col min="2078" max="2078" width="6.42578125" style="224" customWidth="1"/>
    <col min="2079" max="2080" width="9.5703125" style="224" customWidth="1"/>
    <col min="2081" max="2081" width="6.7109375" style="224" customWidth="1"/>
    <col min="2082" max="2084" width="9.140625" style="224"/>
    <col min="2085" max="2085" width="10.85546875" style="224" bestFit="1" customWidth="1"/>
    <col min="2086" max="2306" width="9.140625" style="224"/>
    <col min="2307" max="2307" width="18.7109375" style="224" customWidth="1"/>
    <col min="2308" max="2309" width="9.42578125" style="224" customWidth="1"/>
    <col min="2310" max="2310" width="7.7109375" style="224" customWidth="1"/>
    <col min="2311" max="2311" width="9.28515625" style="224" customWidth="1"/>
    <col min="2312" max="2312" width="9.85546875" style="224" customWidth="1"/>
    <col min="2313" max="2313" width="7.140625" style="224" customWidth="1"/>
    <col min="2314" max="2314" width="8.5703125" style="224" customWidth="1"/>
    <col min="2315" max="2315" width="8.85546875" style="224" customWidth="1"/>
    <col min="2316" max="2316" width="7.140625" style="224" customWidth="1"/>
    <col min="2317" max="2317" width="9" style="224" customWidth="1"/>
    <col min="2318" max="2318" width="8.7109375" style="224" customWidth="1"/>
    <col min="2319" max="2319" width="6.5703125" style="224" customWidth="1"/>
    <col min="2320" max="2320" width="8.140625" style="224" customWidth="1"/>
    <col min="2321" max="2321" width="7.5703125" style="224" customWidth="1"/>
    <col min="2322" max="2322" width="7" style="224" customWidth="1"/>
    <col min="2323" max="2324" width="8.7109375" style="224" customWidth="1"/>
    <col min="2325" max="2325" width="7.28515625" style="224" customWidth="1"/>
    <col min="2326" max="2326" width="8.140625" style="224" customWidth="1"/>
    <col min="2327" max="2327" width="8.7109375" style="224" customWidth="1"/>
    <col min="2328" max="2328" width="6.42578125" style="224" customWidth="1"/>
    <col min="2329" max="2330" width="9.28515625" style="224" customWidth="1"/>
    <col min="2331" max="2331" width="6.42578125" style="224" customWidth="1"/>
    <col min="2332" max="2333" width="9.5703125" style="224" customWidth="1"/>
    <col min="2334" max="2334" width="6.42578125" style="224" customWidth="1"/>
    <col min="2335" max="2336" width="9.5703125" style="224" customWidth="1"/>
    <col min="2337" max="2337" width="6.7109375" style="224" customWidth="1"/>
    <col min="2338" max="2340" width="9.140625" style="224"/>
    <col min="2341" max="2341" width="10.85546875" style="224" bestFit="1" customWidth="1"/>
    <col min="2342" max="2562" width="9.140625" style="224"/>
    <col min="2563" max="2563" width="18.7109375" style="224" customWidth="1"/>
    <col min="2564" max="2565" width="9.42578125" style="224" customWidth="1"/>
    <col min="2566" max="2566" width="7.7109375" style="224" customWidth="1"/>
    <col min="2567" max="2567" width="9.28515625" style="224" customWidth="1"/>
    <col min="2568" max="2568" width="9.85546875" style="224" customWidth="1"/>
    <col min="2569" max="2569" width="7.140625" style="224" customWidth="1"/>
    <col min="2570" max="2570" width="8.5703125" style="224" customWidth="1"/>
    <col min="2571" max="2571" width="8.85546875" style="224" customWidth="1"/>
    <col min="2572" max="2572" width="7.140625" style="224" customWidth="1"/>
    <col min="2573" max="2573" width="9" style="224" customWidth="1"/>
    <col min="2574" max="2574" width="8.7109375" style="224" customWidth="1"/>
    <col min="2575" max="2575" width="6.5703125" style="224" customWidth="1"/>
    <col min="2576" max="2576" width="8.140625" style="224" customWidth="1"/>
    <col min="2577" max="2577" width="7.5703125" style="224" customWidth="1"/>
    <col min="2578" max="2578" width="7" style="224" customWidth="1"/>
    <col min="2579" max="2580" width="8.7109375" style="224" customWidth="1"/>
    <col min="2581" max="2581" width="7.28515625" style="224" customWidth="1"/>
    <col min="2582" max="2582" width="8.140625" style="224" customWidth="1"/>
    <col min="2583" max="2583" width="8.7109375" style="224" customWidth="1"/>
    <col min="2584" max="2584" width="6.42578125" style="224" customWidth="1"/>
    <col min="2585" max="2586" width="9.28515625" style="224" customWidth="1"/>
    <col min="2587" max="2587" width="6.42578125" style="224" customWidth="1"/>
    <col min="2588" max="2589" width="9.5703125" style="224" customWidth="1"/>
    <col min="2590" max="2590" width="6.42578125" style="224" customWidth="1"/>
    <col min="2591" max="2592" width="9.5703125" style="224" customWidth="1"/>
    <col min="2593" max="2593" width="6.7109375" style="224" customWidth="1"/>
    <col min="2594" max="2596" width="9.140625" style="224"/>
    <col min="2597" max="2597" width="10.85546875" style="224" bestFit="1" customWidth="1"/>
    <col min="2598" max="2818" width="9.140625" style="224"/>
    <col min="2819" max="2819" width="18.7109375" style="224" customWidth="1"/>
    <col min="2820" max="2821" width="9.42578125" style="224" customWidth="1"/>
    <col min="2822" max="2822" width="7.7109375" style="224" customWidth="1"/>
    <col min="2823" max="2823" width="9.28515625" style="224" customWidth="1"/>
    <col min="2824" max="2824" width="9.85546875" style="224" customWidth="1"/>
    <col min="2825" max="2825" width="7.140625" style="224" customWidth="1"/>
    <col min="2826" max="2826" width="8.5703125" style="224" customWidth="1"/>
    <col min="2827" max="2827" width="8.85546875" style="224" customWidth="1"/>
    <col min="2828" max="2828" width="7.140625" style="224" customWidth="1"/>
    <col min="2829" max="2829" width="9" style="224" customWidth="1"/>
    <col min="2830" max="2830" width="8.7109375" style="224" customWidth="1"/>
    <col min="2831" max="2831" width="6.5703125" style="224" customWidth="1"/>
    <col min="2832" max="2832" width="8.140625" style="224" customWidth="1"/>
    <col min="2833" max="2833" width="7.5703125" style="224" customWidth="1"/>
    <col min="2834" max="2834" width="7" style="224" customWidth="1"/>
    <col min="2835" max="2836" width="8.7109375" style="224" customWidth="1"/>
    <col min="2837" max="2837" width="7.28515625" style="224" customWidth="1"/>
    <col min="2838" max="2838" width="8.140625" style="224" customWidth="1"/>
    <col min="2839" max="2839" width="8.7109375" style="224" customWidth="1"/>
    <col min="2840" max="2840" width="6.42578125" style="224" customWidth="1"/>
    <col min="2841" max="2842" width="9.28515625" style="224" customWidth="1"/>
    <col min="2843" max="2843" width="6.42578125" style="224" customWidth="1"/>
    <col min="2844" max="2845" width="9.5703125" style="224" customWidth="1"/>
    <col min="2846" max="2846" width="6.42578125" style="224" customWidth="1"/>
    <col min="2847" max="2848" width="9.5703125" style="224" customWidth="1"/>
    <col min="2849" max="2849" width="6.7109375" style="224" customWidth="1"/>
    <col min="2850" max="2852" width="9.140625" style="224"/>
    <col min="2853" max="2853" width="10.85546875" style="224" bestFit="1" customWidth="1"/>
    <col min="2854" max="3074" width="9.140625" style="224"/>
    <col min="3075" max="3075" width="18.7109375" style="224" customWidth="1"/>
    <col min="3076" max="3077" width="9.42578125" style="224" customWidth="1"/>
    <col min="3078" max="3078" width="7.7109375" style="224" customWidth="1"/>
    <col min="3079" max="3079" width="9.28515625" style="224" customWidth="1"/>
    <col min="3080" max="3080" width="9.85546875" style="224" customWidth="1"/>
    <col min="3081" max="3081" width="7.140625" style="224" customWidth="1"/>
    <col min="3082" max="3082" width="8.5703125" style="224" customWidth="1"/>
    <col min="3083" max="3083" width="8.85546875" style="224" customWidth="1"/>
    <col min="3084" max="3084" width="7.140625" style="224" customWidth="1"/>
    <col min="3085" max="3085" width="9" style="224" customWidth="1"/>
    <col min="3086" max="3086" width="8.7109375" style="224" customWidth="1"/>
    <col min="3087" max="3087" width="6.5703125" style="224" customWidth="1"/>
    <col min="3088" max="3088" width="8.140625" style="224" customWidth="1"/>
    <col min="3089" max="3089" width="7.5703125" style="224" customWidth="1"/>
    <col min="3090" max="3090" width="7" style="224" customWidth="1"/>
    <col min="3091" max="3092" width="8.7109375" style="224" customWidth="1"/>
    <col min="3093" max="3093" width="7.28515625" style="224" customWidth="1"/>
    <col min="3094" max="3094" width="8.140625" style="224" customWidth="1"/>
    <col min="3095" max="3095" width="8.7109375" style="224" customWidth="1"/>
    <col min="3096" max="3096" width="6.42578125" style="224" customWidth="1"/>
    <col min="3097" max="3098" width="9.28515625" style="224" customWidth="1"/>
    <col min="3099" max="3099" width="6.42578125" style="224" customWidth="1"/>
    <col min="3100" max="3101" width="9.5703125" style="224" customWidth="1"/>
    <col min="3102" max="3102" width="6.42578125" style="224" customWidth="1"/>
    <col min="3103" max="3104" width="9.5703125" style="224" customWidth="1"/>
    <col min="3105" max="3105" width="6.7109375" style="224" customWidth="1"/>
    <col min="3106" max="3108" width="9.140625" style="224"/>
    <col min="3109" max="3109" width="10.85546875" style="224" bestFit="1" customWidth="1"/>
    <col min="3110" max="3330" width="9.140625" style="224"/>
    <col min="3331" max="3331" width="18.7109375" style="224" customWidth="1"/>
    <col min="3332" max="3333" width="9.42578125" style="224" customWidth="1"/>
    <col min="3334" max="3334" width="7.7109375" style="224" customWidth="1"/>
    <col min="3335" max="3335" width="9.28515625" style="224" customWidth="1"/>
    <col min="3336" max="3336" width="9.85546875" style="224" customWidth="1"/>
    <col min="3337" max="3337" width="7.140625" style="224" customWidth="1"/>
    <col min="3338" max="3338" width="8.5703125" style="224" customWidth="1"/>
    <col min="3339" max="3339" width="8.85546875" style="224" customWidth="1"/>
    <col min="3340" max="3340" width="7.140625" style="224" customWidth="1"/>
    <col min="3341" max="3341" width="9" style="224" customWidth="1"/>
    <col min="3342" max="3342" width="8.7109375" style="224" customWidth="1"/>
    <col min="3343" max="3343" width="6.5703125" style="224" customWidth="1"/>
    <col min="3344" max="3344" width="8.140625" style="224" customWidth="1"/>
    <col min="3345" max="3345" width="7.5703125" style="224" customWidth="1"/>
    <col min="3346" max="3346" width="7" style="224" customWidth="1"/>
    <col min="3347" max="3348" width="8.7109375" style="224" customWidth="1"/>
    <col min="3349" max="3349" width="7.28515625" style="224" customWidth="1"/>
    <col min="3350" max="3350" width="8.140625" style="224" customWidth="1"/>
    <col min="3351" max="3351" width="8.7109375" style="224" customWidth="1"/>
    <col min="3352" max="3352" width="6.42578125" style="224" customWidth="1"/>
    <col min="3353" max="3354" width="9.28515625" style="224" customWidth="1"/>
    <col min="3355" max="3355" width="6.42578125" style="224" customWidth="1"/>
    <col min="3356" max="3357" width="9.5703125" style="224" customWidth="1"/>
    <col min="3358" max="3358" width="6.42578125" style="224" customWidth="1"/>
    <col min="3359" max="3360" width="9.5703125" style="224" customWidth="1"/>
    <col min="3361" max="3361" width="6.7109375" style="224" customWidth="1"/>
    <col min="3362" max="3364" width="9.140625" style="224"/>
    <col min="3365" max="3365" width="10.85546875" style="224" bestFit="1" customWidth="1"/>
    <col min="3366" max="3586" width="9.140625" style="224"/>
    <col min="3587" max="3587" width="18.7109375" style="224" customWidth="1"/>
    <col min="3588" max="3589" width="9.42578125" style="224" customWidth="1"/>
    <col min="3590" max="3590" width="7.7109375" style="224" customWidth="1"/>
    <col min="3591" max="3591" width="9.28515625" style="224" customWidth="1"/>
    <col min="3592" max="3592" width="9.85546875" style="224" customWidth="1"/>
    <col min="3593" max="3593" width="7.140625" style="224" customWidth="1"/>
    <col min="3594" max="3594" width="8.5703125" style="224" customWidth="1"/>
    <col min="3595" max="3595" width="8.85546875" style="224" customWidth="1"/>
    <col min="3596" max="3596" width="7.140625" style="224" customWidth="1"/>
    <col min="3597" max="3597" width="9" style="224" customWidth="1"/>
    <col min="3598" max="3598" width="8.7109375" style="224" customWidth="1"/>
    <col min="3599" max="3599" width="6.5703125" style="224" customWidth="1"/>
    <col min="3600" max="3600" width="8.140625" style="224" customWidth="1"/>
    <col min="3601" max="3601" width="7.5703125" style="224" customWidth="1"/>
    <col min="3602" max="3602" width="7" style="224" customWidth="1"/>
    <col min="3603" max="3604" width="8.7109375" style="224" customWidth="1"/>
    <col min="3605" max="3605" width="7.28515625" style="224" customWidth="1"/>
    <col min="3606" max="3606" width="8.140625" style="224" customWidth="1"/>
    <col min="3607" max="3607" width="8.7109375" style="224" customWidth="1"/>
    <col min="3608" max="3608" width="6.42578125" style="224" customWidth="1"/>
    <col min="3609" max="3610" width="9.28515625" style="224" customWidth="1"/>
    <col min="3611" max="3611" width="6.42578125" style="224" customWidth="1"/>
    <col min="3612" max="3613" width="9.5703125" style="224" customWidth="1"/>
    <col min="3614" max="3614" width="6.42578125" style="224" customWidth="1"/>
    <col min="3615" max="3616" width="9.5703125" style="224" customWidth="1"/>
    <col min="3617" max="3617" width="6.7109375" style="224" customWidth="1"/>
    <col min="3618" max="3620" width="9.140625" style="224"/>
    <col min="3621" max="3621" width="10.85546875" style="224" bestFit="1" customWidth="1"/>
    <col min="3622" max="3842" width="9.140625" style="224"/>
    <col min="3843" max="3843" width="18.7109375" style="224" customWidth="1"/>
    <col min="3844" max="3845" width="9.42578125" style="224" customWidth="1"/>
    <col min="3846" max="3846" width="7.7109375" style="224" customWidth="1"/>
    <col min="3847" max="3847" width="9.28515625" style="224" customWidth="1"/>
    <col min="3848" max="3848" width="9.85546875" style="224" customWidth="1"/>
    <col min="3849" max="3849" width="7.140625" style="224" customWidth="1"/>
    <col min="3850" max="3850" width="8.5703125" style="224" customWidth="1"/>
    <col min="3851" max="3851" width="8.85546875" style="224" customWidth="1"/>
    <col min="3852" max="3852" width="7.140625" style="224" customWidth="1"/>
    <col min="3853" max="3853" width="9" style="224" customWidth="1"/>
    <col min="3854" max="3854" width="8.7109375" style="224" customWidth="1"/>
    <col min="3855" max="3855" width="6.5703125" style="224" customWidth="1"/>
    <col min="3856" max="3856" width="8.140625" style="224" customWidth="1"/>
    <col min="3857" max="3857" width="7.5703125" style="224" customWidth="1"/>
    <col min="3858" max="3858" width="7" style="224" customWidth="1"/>
    <col min="3859" max="3860" width="8.7109375" style="224" customWidth="1"/>
    <col min="3861" max="3861" width="7.28515625" style="224" customWidth="1"/>
    <col min="3862" max="3862" width="8.140625" style="224" customWidth="1"/>
    <col min="3863" max="3863" width="8.7109375" style="224" customWidth="1"/>
    <col min="3864" max="3864" width="6.42578125" style="224" customWidth="1"/>
    <col min="3865" max="3866" width="9.28515625" style="224" customWidth="1"/>
    <col min="3867" max="3867" width="6.42578125" style="224" customWidth="1"/>
    <col min="3868" max="3869" width="9.5703125" style="224" customWidth="1"/>
    <col min="3870" max="3870" width="6.42578125" style="224" customWidth="1"/>
    <col min="3871" max="3872" width="9.5703125" style="224" customWidth="1"/>
    <col min="3873" max="3873" width="6.7109375" style="224" customWidth="1"/>
    <col min="3874" max="3876" width="9.140625" style="224"/>
    <col min="3877" max="3877" width="10.85546875" style="224" bestFit="1" customWidth="1"/>
    <col min="3878" max="4098" width="9.140625" style="224"/>
    <col min="4099" max="4099" width="18.7109375" style="224" customWidth="1"/>
    <col min="4100" max="4101" width="9.42578125" style="224" customWidth="1"/>
    <col min="4102" max="4102" width="7.7109375" style="224" customWidth="1"/>
    <col min="4103" max="4103" width="9.28515625" style="224" customWidth="1"/>
    <col min="4104" max="4104" width="9.85546875" style="224" customWidth="1"/>
    <col min="4105" max="4105" width="7.140625" style="224" customWidth="1"/>
    <col min="4106" max="4106" width="8.5703125" style="224" customWidth="1"/>
    <col min="4107" max="4107" width="8.85546875" style="224" customWidth="1"/>
    <col min="4108" max="4108" width="7.140625" style="224" customWidth="1"/>
    <col min="4109" max="4109" width="9" style="224" customWidth="1"/>
    <col min="4110" max="4110" width="8.7109375" style="224" customWidth="1"/>
    <col min="4111" max="4111" width="6.5703125" style="224" customWidth="1"/>
    <col min="4112" max="4112" width="8.140625" style="224" customWidth="1"/>
    <col min="4113" max="4113" width="7.5703125" style="224" customWidth="1"/>
    <col min="4114" max="4114" width="7" style="224" customWidth="1"/>
    <col min="4115" max="4116" width="8.7109375" style="224" customWidth="1"/>
    <col min="4117" max="4117" width="7.28515625" style="224" customWidth="1"/>
    <col min="4118" max="4118" width="8.140625" style="224" customWidth="1"/>
    <col min="4119" max="4119" width="8.7109375" style="224" customWidth="1"/>
    <col min="4120" max="4120" width="6.42578125" style="224" customWidth="1"/>
    <col min="4121" max="4122" width="9.28515625" style="224" customWidth="1"/>
    <col min="4123" max="4123" width="6.42578125" style="224" customWidth="1"/>
    <col min="4124" max="4125" width="9.5703125" style="224" customWidth="1"/>
    <col min="4126" max="4126" width="6.42578125" style="224" customWidth="1"/>
    <col min="4127" max="4128" width="9.5703125" style="224" customWidth="1"/>
    <col min="4129" max="4129" width="6.7109375" style="224" customWidth="1"/>
    <col min="4130" max="4132" width="9.140625" style="224"/>
    <col min="4133" max="4133" width="10.85546875" style="224" bestFit="1" customWidth="1"/>
    <col min="4134" max="4354" width="9.140625" style="224"/>
    <col min="4355" max="4355" width="18.7109375" style="224" customWidth="1"/>
    <col min="4356" max="4357" width="9.42578125" style="224" customWidth="1"/>
    <col min="4358" max="4358" width="7.7109375" style="224" customWidth="1"/>
    <col min="4359" max="4359" width="9.28515625" style="224" customWidth="1"/>
    <col min="4360" max="4360" width="9.85546875" style="224" customWidth="1"/>
    <col min="4361" max="4361" width="7.140625" style="224" customWidth="1"/>
    <col min="4362" max="4362" width="8.5703125" style="224" customWidth="1"/>
    <col min="4363" max="4363" width="8.85546875" style="224" customWidth="1"/>
    <col min="4364" max="4364" width="7.140625" style="224" customWidth="1"/>
    <col min="4365" max="4365" width="9" style="224" customWidth="1"/>
    <col min="4366" max="4366" width="8.7109375" style="224" customWidth="1"/>
    <col min="4367" max="4367" width="6.5703125" style="224" customWidth="1"/>
    <col min="4368" max="4368" width="8.140625" style="224" customWidth="1"/>
    <col min="4369" max="4369" width="7.5703125" style="224" customWidth="1"/>
    <col min="4370" max="4370" width="7" style="224" customWidth="1"/>
    <col min="4371" max="4372" width="8.7109375" style="224" customWidth="1"/>
    <col min="4373" max="4373" width="7.28515625" style="224" customWidth="1"/>
    <col min="4374" max="4374" width="8.140625" style="224" customWidth="1"/>
    <col min="4375" max="4375" width="8.7109375" style="224" customWidth="1"/>
    <col min="4376" max="4376" width="6.42578125" style="224" customWidth="1"/>
    <col min="4377" max="4378" width="9.28515625" style="224" customWidth="1"/>
    <col min="4379" max="4379" width="6.42578125" style="224" customWidth="1"/>
    <col min="4380" max="4381" width="9.5703125" style="224" customWidth="1"/>
    <col min="4382" max="4382" width="6.42578125" style="224" customWidth="1"/>
    <col min="4383" max="4384" width="9.5703125" style="224" customWidth="1"/>
    <col min="4385" max="4385" width="6.7109375" style="224" customWidth="1"/>
    <col min="4386" max="4388" width="9.140625" style="224"/>
    <col min="4389" max="4389" width="10.85546875" style="224" bestFit="1" customWidth="1"/>
    <col min="4390" max="4610" width="9.140625" style="224"/>
    <col min="4611" max="4611" width="18.7109375" style="224" customWidth="1"/>
    <col min="4612" max="4613" width="9.42578125" style="224" customWidth="1"/>
    <col min="4614" max="4614" width="7.7109375" style="224" customWidth="1"/>
    <col min="4615" max="4615" width="9.28515625" style="224" customWidth="1"/>
    <col min="4616" max="4616" width="9.85546875" style="224" customWidth="1"/>
    <col min="4617" max="4617" width="7.140625" style="224" customWidth="1"/>
    <col min="4618" max="4618" width="8.5703125" style="224" customWidth="1"/>
    <col min="4619" max="4619" width="8.85546875" style="224" customWidth="1"/>
    <col min="4620" max="4620" width="7.140625" style="224" customWidth="1"/>
    <col min="4621" max="4621" width="9" style="224" customWidth="1"/>
    <col min="4622" max="4622" width="8.7109375" style="224" customWidth="1"/>
    <col min="4623" max="4623" width="6.5703125" style="224" customWidth="1"/>
    <col min="4624" max="4624" width="8.140625" style="224" customWidth="1"/>
    <col min="4625" max="4625" width="7.5703125" style="224" customWidth="1"/>
    <col min="4626" max="4626" width="7" style="224" customWidth="1"/>
    <col min="4627" max="4628" width="8.7109375" style="224" customWidth="1"/>
    <col min="4629" max="4629" width="7.28515625" style="224" customWidth="1"/>
    <col min="4630" max="4630" width="8.140625" style="224" customWidth="1"/>
    <col min="4631" max="4631" width="8.7109375" style="224" customWidth="1"/>
    <col min="4632" max="4632" width="6.42578125" style="224" customWidth="1"/>
    <col min="4633" max="4634" width="9.28515625" style="224" customWidth="1"/>
    <col min="4635" max="4635" width="6.42578125" style="224" customWidth="1"/>
    <col min="4636" max="4637" width="9.5703125" style="224" customWidth="1"/>
    <col min="4638" max="4638" width="6.42578125" style="224" customWidth="1"/>
    <col min="4639" max="4640" width="9.5703125" style="224" customWidth="1"/>
    <col min="4641" max="4641" width="6.7109375" style="224" customWidth="1"/>
    <col min="4642" max="4644" width="9.140625" style="224"/>
    <col min="4645" max="4645" width="10.85546875" style="224" bestFit="1" customWidth="1"/>
    <col min="4646" max="4866" width="9.140625" style="224"/>
    <col min="4867" max="4867" width="18.7109375" style="224" customWidth="1"/>
    <col min="4868" max="4869" width="9.42578125" style="224" customWidth="1"/>
    <col min="4870" max="4870" width="7.7109375" style="224" customWidth="1"/>
    <col min="4871" max="4871" width="9.28515625" style="224" customWidth="1"/>
    <col min="4872" max="4872" width="9.85546875" style="224" customWidth="1"/>
    <col min="4873" max="4873" width="7.140625" style="224" customWidth="1"/>
    <col min="4874" max="4874" width="8.5703125" style="224" customWidth="1"/>
    <col min="4875" max="4875" width="8.85546875" style="224" customWidth="1"/>
    <col min="4876" max="4876" width="7.140625" style="224" customWidth="1"/>
    <col min="4877" max="4877" width="9" style="224" customWidth="1"/>
    <col min="4878" max="4878" width="8.7109375" style="224" customWidth="1"/>
    <col min="4879" max="4879" width="6.5703125" style="224" customWidth="1"/>
    <col min="4880" max="4880" width="8.140625" style="224" customWidth="1"/>
    <col min="4881" max="4881" width="7.5703125" style="224" customWidth="1"/>
    <col min="4882" max="4882" width="7" style="224" customWidth="1"/>
    <col min="4883" max="4884" width="8.7109375" style="224" customWidth="1"/>
    <col min="4885" max="4885" width="7.28515625" style="224" customWidth="1"/>
    <col min="4886" max="4886" width="8.140625" style="224" customWidth="1"/>
    <col min="4887" max="4887" width="8.7109375" style="224" customWidth="1"/>
    <col min="4888" max="4888" width="6.42578125" style="224" customWidth="1"/>
    <col min="4889" max="4890" width="9.28515625" style="224" customWidth="1"/>
    <col min="4891" max="4891" width="6.42578125" style="224" customWidth="1"/>
    <col min="4892" max="4893" width="9.5703125" style="224" customWidth="1"/>
    <col min="4894" max="4894" width="6.42578125" style="224" customWidth="1"/>
    <col min="4895" max="4896" width="9.5703125" style="224" customWidth="1"/>
    <col min="4897" max="4897" width="6.7109375" style="224" customWidth="1"/>
    <col min="4898" max="4900" width="9.140625" style="224"/>
    <col min="4901" max="4901" width="10.85546875" style="224" bestFit="1" customWidth="1"/>
    <col min="4902" max="5122" width="9.140625" style="224"/>
    <col min="5123" max="5123" width="18.7109375" style="224" customWidth="1"/>
    <col min="5124" max="5125" width="9.42578125" style="224" customWidth="1"/>
    <col min="5126" max="5126" width="7.7109375" style="224" customWidth="1"/>
    <col min="5127" max="5127" width="9.28515625" style="224" customWidth="1"/>
    <col min="5128" max="5128" width="9.85546875" style="224" customWidth="1"/>
    <col min="5129" max="5129" width="7.140625" style="224" customWidth="1"/>
    <col min="5130" max="5130" width="8.5703125" style="224" customWidth="1"/>
    <col min="5131" max="5131" width="8.85546875" style="224" customWidth="1"/>
    <col min="5132" max="5132" width="7.140625" style="224" customWidth="1"/>
    <col min="5133" max="5133" width="9" style="224" customWidth="1"/>
    <col min="5134" max="5134" width="8.7109375" style="224" customWidth="1"/>
    <col min="5135" max="5135" width="6.5703125" style="224" customWidth="1"/>
    <col min="5136" max="5136" width="8.140625" style="224" customWidth="1"/>
    <col min="5137" max="5137" width="7.5703125" style="224" customWidth="1"/>
    <col min="5138" max="5138" width="7" style="224" customWidth="1"/>
    <col min="5139" max="5140" width="8.7109375" style="224" customWidth="1"/>
    <col min="5141" max="5141" width="7.28515625" style="224" customWidth="1"/>
    <col min="5142" max="5142" width="8.140625" style="224" customWidth="1"/>
    <col min="5143" max="5143" width="8.7109375" style="224" customWidth="1"/>
    <col min="5144" max="5144" width="6.42578125" style="224" customWidth="1"/>
    <col min="5145" max="5146" width="9.28515625" style="224" customWidth="1"/>
    <col min="5147" max="5147" width="6.42578125" style="224" customWidth="1"/>
    <col min="5148" max="5149" width="9.5703125" style="224" customWidth="1"/>
    <col min="5150" max="5150" width="6.42578125" style="224" customWidth="1"/>
    <col min="5151" max="5152" width="9.5703125" style="224" customWidth="1"/>
    <col min="5153" max="5153" width="6.7109375" style="224" customWidth="1"/>
    <col min="5154" max="5156" width="9.140625" style="224"/>
    <col min="5157" max="5157" width="10.85546875" style="224" bestFit="1" customWidth="1"/>
    <col min="5158" max="5378" width="9.140625" style="224"/>
    <col min="5379" max="5379" width="18.7109375" style="224" customWidth="1"/>
    <col min="5380" max="5381" width="9.42578125" style="224" customWidth="1"/>
    <col min="5382" max="5382" width="7.7109375" style="224" customWidth="1"/>
    <col min="5383" max="5383" width="9.28515625" style="224" customWidth="1"/>
    <col min="5384" max="5384" width="9.85546875" style="224" customWidth="1"/>
    <col min="5385" max="5385" width="7.140625" style="224" customWidth="1"/>
    <col min="5386" max="5386" width="8.5703125" style="224" customWidth="1"/>
    <col min="5387" max="5387" width="8.85546875" style="224" customWidth="1"/>
    <col min="5388" max="5388" width="7.140625" style="224" customWidth="1"/>
    <col min="5389" max="5389" width="9" style="224" customWidth="1"/>
    <col min="5390" max="5390" width="8.7109375" style="224" customWidth="1"/>
    <col min="5391" max="5391" width="6.5703125" style="224" customWidth="1"/>
    <col min="5392" max="5392" width="8.140625" style="224" customWidth="1"/>
    <col min="5393" max="5393" width="7.5703125" style="224" customWidth="1"/>
    <col min="5394" max="5394" width="7" style="224" customWidth="1"/>
    <col min="5395" max="5396" width="8.7109375" style="224" customWidth="1"/>
    <col min="5397" max="5397" width="7.28515625" style="224" customWidth="1"/>
    <col min="5398" max="5398" width="8.140625" style="224" customWidth="1"/>
    <col min="5399" max="5399" width="8.7109375" style="224" customWidth="1"/>
    <col min="5400" max="5400" width="6.42578125" style="224" customWidth="1"/>
    <col min="5401" max="5402" width="9.28515625" style="224" customWidth="1"/>
    <col min="5403" max="5403" width="6.42578125" style="224" customWidth="1"/>
    <col min="5404" max="5405" width="9.5703125" style="224" customWidth="1"/>
    <col min="5406" max="5406" width="6.42578125" style="224" customWidth="1"/>
    <col min="5407" max="5408" width="9.5703125" style="224" customWidth="1"/>
    <col min="5409" max="5409" width="6.7109375" style="224" customWidth="1"/>
    <col min="5410" max="5412" width="9.140625" style="224"/>
    <col min="5413" max="5413" width="10.85546875" style="224" bestFit="1" customWidth="1"/>
    <col min="5414" max="5634" width="9.140625" style="224"/>
    <col min="5635" max="5635" width="18.7109375" style="224" customWidth="1"/>
    <col min="5636" max="5637" width="9.42578125" style="224" customWidth="1"/>
    <col min="5638" max="5638" width="7.7109375" style="224" customWidth="1"/>
    <col min="5639" max="5639" width="9.28515625" style="224" customWidth="1"/>
    <col min="5640" max="5640" width="9.85546875" style="224" customWidth="1"/>
    <col min="5641" max="5641" width="7.140625" style="224" customWidth="1"/>
    <col min="5642" max="5642" width="8.5703125" style="224" customWidth="1"/>
    <col min="5643" max="5643" width="8.85546875" style="224" customWidth="1"/>
    <col min="5644" max="5644" width="7.140625" style="224" customWidth="1"/>
    <col min="5645" max="5645" width="9" style="224" customWidth="1"/>
    <col min="5646" max="5646" width="8.7109375" style="224" customWidth="1"/>
    <col min="5647" max="5647" width="6.5703125" style="224" customWidth="1"/>
    <col min="5648" max="5648" width="8.140625" style="224" customWidth="1"/>
    <col min="5649" max="5649" width="7.5703125" style="224" customWidth="1"/>
    <col min="5650" max="5650" width="7" style="224" customWidth="1"/>
    <col min="5651" max="5652" width="8.7109375" style="224" customWidth="1"/>
    <col min="5653" max="5653" width="7.28515625" style="224" customWidth="1"/>
    <col min="5654" max="5654" width="8.140625" style="224" customWidth="1"/>
    <col min="5655" max="5655" width="8.7109375" style="224" customWidth="1"/>
    <col min="5656" max="5656" width="6.42578125" style="224" customWidth="1"/>
    <col min="5657" max="5658" width="9.28515625" style="224" customWidth="1"/>
    <col min="5659" max="5659" width="6.42578125" style="224" customWidth="1"/>
    <col min="5660" max="5661" width="9.5703125" style="224" customWidth="1"/>
    <col min="5662" max="5662" width="6.42578125" style="224" customWidth="1"/>
    <col min="5663" max="5664" width="9.5703125" style="224" customWidth="1"/>
    <col min="5665" max="5665" width="6.7109375" style="224" customWidth="1"/>
    <col min="5666" max="5668" width="9.140625" style="224"/>
    <col min="5669" max="5669" width="10.85546875" style="224" bestFit="1" customWidth="1"/>
    <col min="5670" max="5890" width="9.140625" style="224"/>
    <col min="5891" max="5891" width="18.7109375" style="224" customWidth="1"/>
    <col min="5892" max="5893" width="9.42578125" style="224" customWidth="1"/>
    <col min="5894" max="5894" width="7.7109375" style="224" customWidth="1"/>
    <col min="5895" max="5895" width="9.28515625" style="224" customWidth="1"/>
    <col min="5896" max="5896" width="9.85546875" style="224" customWidth="1"/>
    <col min="5897" max="5897" width="7.140625" style="224" customWidth="1"/>
    <col min="5898" max="5898" width="8.5703125" style="224" customWidth="1"/>
    <col min="5899" max="5899" width="8.85546875" style="224" customWidth="1"/>
    <col min="5900" max="5900" width="7.140625" style="224" customWidth="1"/>
    <col min="5901" max="5901" width="9" style="224" customWidth="1"/>
    <col min="5902" max="5902" width="8.7109375" style="224" customWidth="1"/>
    <col min="5903" max="5903" width="6.5703125" style="224" customWidth="1"/>
    <col min="5904" max="5904" width="8.140625" style="224" customWidth="1"/>
    <col min="5905" max="5905" width="7.5703125" style="224" customWidth="1"/>
    <col min="5906" max="5906" width="7" style="224" customWidth="1"/>
    <col min="5907" max="5908" width="8.7109375" style="224" customWidth="1"/>
    <col min="5909" max="5909" width="7.28515625" style="224" customWidth="1"/>
    <col min="5910" max="5910" width="8.140625" style="224" customWidth="1"/>
    <col min="5911" max="5911" width="8.7109375" style="224" customWidth="1"/>
    <col min="5912" max="5912" width="6.42578125" style="224" customWidth="1"/>
    <col min="5913" max="5914" width="9.28515625" style="224" customWidth="1"/>
    <col min="5915" max="5915" width="6.42578125" style="224" customWidth="1"/>
    <col min="5916" max="5917" width="9.5703125" style="224" customWidth="1"/>
    <col min="5918" max="5918" width="6.42578125" style="224" customWidth="1"/>
    <col min="5919" max="5920" width="9.5703125" style="224" customWidth="1"/>
    <col min="5921" max="5921" width="6.7109375" style="224" customWidth="1"/>
    <col min="5922" max="5924" width="9.140625" style="224"/>
    <col min="5925" max="5925" width="10.85546875" style="224" bestFit="1" customWidth="1"/>
    <col min="5926" max="6146" width="9.140625" style="224"/>
    <col min="6147" max="6147" width="18.7109375" style="224" customWidth="1"/>
    <col min="6148" max="6149" width="9.42578125" style="224" customWidth="1"/>
    <col min="6150" max="6150" width="7.7109375" style="224" customWidth="1"/>
    <col min="6151" max="6151" width="9.28515625" style="224" customWidth="1"/>
    <col min="6152" max="6152" width="9.85546875" style="224" customWidth="1"/>
    <col min="6153" max="6153" width="7.140625" style="224" customWidth="1"/>
    <col min="6154" max="6154" width="8.5703125" style="224" customWidth="1"/>
    <col min="6155" max="6155" width="8.85546875" style="224" customWidth="1"/>
    <col min="6156" max="6156" width="7.140625" style="224" customWidth="1"/>
    <col min="6157" max="6157" width="9" style="224" customWidth="1"/>
    <col min="6158" max="6158" width="8.7109375" style="224" customWidth="1"/>
    <col min="6159" max="6159" width="6.5703125" style="224" customWidth="1"/>
    <col min="6160" max="6160" width="8.140625" style="224" customWidth="1"/>
    <col min="6161" max="6161" width="7.5703125" style="224" customWidth="1"/>
    <col min="6162" max="6162" width="7" style="224" customWidth="1"/>
    <col min="6163" max="6164" width="8.7109375" style="224" customWidth="1"/>
    <col min="6165" max="6165" width="7.28515625" style="224" customWidth="1"/>
    <col min="6166" max="6166" width="8.140625" style="224" customWidth="1"/>
    <col min="6167" max="6167" width="8.7109375" style="224" customWidth="1"/>
    <col min="6168" max="6168" width="6.42578125" style="224" customWidth="1"/>
    <col min="6169" max="6170" width="9.28515625" style="224" customWidth="1"/>
    <col min="6171" max="6171" width="6.42578125" style="224" customWidth="1"/>
    <col min="6172" max="6173" width="9.5703125" style="224" customWidth="1"/>
    <col min="6174" max="6174" width="6.42578125" style="224" customWidth="1"/>
    <col min="6175" max="6176" width="9.5703125" style="224" customWidth="1"/>
    <col min="6177" max="6177" width="6.7109375" style="224" customWidth="1"/>
    <col min="6178" max="6180" width="9.140625" style="224"/>
    <col min="6181" max="6181" width="10.85546875" style="224" bestFit="1" customWidth="1"/>
    <col min="6182" max="6402" width="9.140625" style="224"/>
    <col min="6403" max="6403" width="18.7109375" style="224" customWidth="1"/>
    <col min="6404" max="6405" width="9.42578125" style="224" customWidth="1"/>
    <col min="6406" max="6406" width="7.7109375" style="224" customWidth="1"/>
    <col min="6407" max="6407" width="9.28515625" style="224" customWidth="1"/>
    <col min="6408" max="6408" width="9.85546875" style="224" customWidth="1"/>
    <col min="6409" max="6409" width="7.140625" style="224" customWidth="1"/>
    <col min="6410" max="6410" width="8.5703125" style="224" customWidth="1"/>
    <col min="6411" max="6411" width="8.85546875" style="224" customWidth="1"/>
    <col min="6412" max="6412" width="7.140625" style="224" customWidth="1"/>
    <col min="6413" max="6413" width="9" style="224" customWidth="1"/>
    <col min="6414" max="6414" width="8.7109375" style="224" customWidth="1"/>
    <col min="6415" max="6415" width="6.5703125" style="224" customWidth="1"/>
    <col min="6416" max="6416" width="8.140625" style="224" customWidth="1"/>
    <col min="6417" max="6417" width="7.5703125" style="224" customWidth="1"/>
    <col min="6418" max="6418" width="7" style="224" customWidth="1"/>
    <col min="6419" max="6420" width="8.7109375" style="224" customWidth="1"/>
    <col min="6421" max="6421" width="7.28515625" style="224" customWidth="1"/>
    <col min="6422" max="6422" width="8.140625" style="224" customWidth="1"/>
    <col min="6423" max="6423" width="8.7109375" style="224" customWidth="1"/>
    <col min="6424" max="6424" width="6.42578125" style="224" customWidth="1"/>
    <col min="6425" max="6426" width="9.28515625" style="224" customWidth="1"/>
    <col min="6427" max="6427" width="6.42578125" style="224" customWidth="1"/>
    <col min="6428" max="6429" width="9.5703125" style="224" customWidth="1"/>
    <col min="6430" max="6430" width="6.42578125" style="224" customWidth="1"/>
    <col min="6431" max="6432" width="9.5703125" style="224" customWidth="1"/>
    <col min="6433" max="6433" width="6.7109375" style="224" customWidth="1"/>
    <col min="6434" max="6436" width="9.140625" style="224"/>
    <col min="6437" max="6437" width="10.85546875" style="224" bestFit="1" customWidth="1"/>
    <col min="6438" max="6658" width="9.140625" style="224"/>
    <col min="6659" max="6659" width="18.7109375" style="224" customWidth="1"/>
    <col min="6660" max="6661" width="9.42578125" style="224" customWidth="1"/>
    <col min="6662" max="6662" width="7.7109375" style="224" customWidth="1"/>
    <col min="6663" max="6663" width="9.28515625" style="224" customWidth="1"/>
    <col min="6664" max="6664" width="9.85546875" style="224" customWidth="1"/>
    <col min="6665" max="6665" width="7.140625" style="224" customWidth="1"/>
    <col min="6666" max="6666" width="8.5703125" style="224" customWidth="1"/>
    <col min="6667" max="6667" width="8.85546875" style="224" customWidth="1"/>
    <col min="6668" max="6668" width="7.140625" style="224" customWidth="1"/>
    <col min="6669" max="6669" width="9" style="224" customWidth="1"/>
    <col min="6670" max="6670" width="8.7109375" style="224" customWidth="1"/>
    <col min="6671" max="6671" width="6.5703125" style="224" customWidth="1"/>
    <col min="6672" max="6672" width="8.140625" style="224" customWidth="1"/>
    <col min="6673" max="6673" width="7.5703125" style="224" customWidth="1"/>
    <col min="6674" max="6674" width="7" style="224" customWidth="1"/>
    <col min="6675" max="6676" width="8.7109375" style="224" customWidth="1"/>
    <col min="6677" max="6677" width="7.28515625" style="224" customWidth="1"/>
    <col min="6678" max="6678" width="8.140625" style="224" customWidth="1"/>
    <col min="6679" max="6679" width="8.7109375" style="224" customWidth="1"/>
    <col min="6680" max="6680" width="6.42578125" style="224" customWidth="1"/>
    <col min="6681" max="6682" width="9.28515625" style="224" customWidth="1"/>
    <col min="6683" max="6683" width="6.42578125" style="224" customWidth="1"/>
    <col min="6684" max="6685" width="9.5703125" style="224" customWidth="1"/>
    <col min="6686" max="6686" width="6.42578125" style="224" customWidth="1"/>
    <col min="6687" max="6688" width="9.5703125" style="224" customWidth="1"/>
    <col min="6689" max="6689" width="6.7109375" style="224" customWidth="1"/>
    <col min="6690" max="6692" width="9.140625" style="224"/>
    <col min="6693" max="6693" width="10.85546875" style="224" bestFit="1" customWidth="1"/>
    <col min="6694" max="6914" width="9.140625" style="224"/>
    <col min="6915" max="6915" width="18.7109375" style="224" customWidth="1"/>
    <col min="6916" max="6917" width="9.42578125" style="224" customWidth="1"/>
    <col min="6918" max="6918" width="7.7109375" style="224" customWidth="1"/>
    <col min="6919" max="6919" width="9.28515625" style="224" customWidth="1"/>
    <col min="6920" max="6920" width="9.85546875" style="224" customWidth="1"/>
    <col min="6921" max="6921" width="7.140625" style="224" customWidth="1"/>
    <col min="6922" max="6922" width="8.5703125" style="224" customWidth="1"/>
    <col min="6923" max="6923" width="8.85546875" style="224" customWidth="1"/>
    <col min="6924" max="6924" width="7.140625" style="224" customWidth="1"/>
    <col min="6925" max="6925" width="9" style="224" customWidth="1"/>
    <col min="6926" max="6926" width="8.7109375" style="224" customWidth="1"/>
    <col min="6927" max="6927" width="6.5703125" style="224" customWidth="1"/>
    <col min="6928" max="6928" width="8.140625" style="224" customWidth="1"/>
    <col min="6929" max="6929" width="7.5703125" style="224" customWidth="1"/>
    <col min="6930" max="6930" width="7" style="224" customWidth="1"/>
    <col min="6931" max="6932" width="8.7109375" style="224" customWidth="1"/>
    <col min="6933" max="6933" width="7.28515625" style="224" customWidth="1"/>
    <col min="6934" max="6934" width="8.140625" style="224" customWidth="1"/>
    <col min="6935" max="6935" width="8.7109375" style="224" customWidth="1"/>
    <col min="6936" max="6936" width="6.42578125" style="224" customWidth="1"/>
    <col min="6937" max="6938" width="9.28515625" style="224" customWidth="1"/>
    <col min="6939" max="6939" width="6.42578125" style="224" customWidth="1"/>
    <col min="6940" max="6941" width="9.5703125" style="224" customWidth="1"/>
    <col min="6942" max="6942" width="6.42578125" style="224" customWidth="1"/>
    <col min="6943" max="6944" width="9.5703125" style="224" customWidth="1"/>
    <col min="6945" max="6945" width="6.7109375" style="224" customWidth="1"/>
    <col min="6946" max="6948" width="9.140625" style="224"/>
    <col min="6949" max="6949" width="10.85546875" style="224" bestFit="1" customWidth="1"/>
    <col min="6950" max="7170" width="9.140625" style="224"/>
    <col min="7171" max="7171" width="18.7109375" style="224" customWidth="1"/>
    <col min="7172" max="7173" width="9.42578125" style="224" customWidth="1"/>
    <col min="7174" max="7174" width="7.7109375" style="224" customWidth="1"/>
    <col min="7175" max="7175" width="9.28515625" style="224" customWidth="1"/>
    <col min="7176" max="7176" width="9.85546875" style="224" customWidth="1"/>
    <col min="7177" max="7177" width="7.140625" style="224" customWidth="1"/>
    <col min="7178" max="7178" width="8.5703125" style="224" customWidth="1"/>
    <col min="7179" max="7179" width="8.85546875" style="224" customWidth="1"/>
    <col min="7180" max="7180" width="7.140625" style="224" customWidth="1"/>
    <col min="7181" max="7181" width="9" style="224" customWidth="1"/>
    <col min="7182" max="7182" width="8.7109375" style="224" customWidth="1"/>
    <col min="7183" max="7183" width="6.5703125" style="224" customWidth="1"/>
    <col min="7184" max="7184" width="8.140625" style="224" customWidth="1"/>
    <col min="7185" max="7185" width="7.5703125" style="224" customWidth="1"/>
    <col min="7186" max="7186" width="7" style="224" customWidth="1"/>
    <col min="7187" max="7188" width="8.7109375" style="224" customWidth="1"/>
    <col min="7189" max="7189" width="7.28515625" style="224" customWidth="1"/>
    <col min="7190" max="7190" width="8.140625" style="224" customWidth="1"/>
    <col min="7191" max="7191" width="8.7109375" style="224" customWidth="1"/>
    <col min="7192" max="7192" width="6.42578125" style="224" customWidth="1"/>
    <col min="7193" max="7194" width="9.28515625" style="224" customWidth="1"/>
    <col min="7195" max="7195" width="6.42578125" style="224" customWidth="1"/>
    <col min="7196" max="7197" width="9.5703125" style="224" customWidth="1"/>
    <col min="7198" max="7198" width="6.42578125" style="224" customWidth="1"/>
    <col min="7199" max="7200" width="9.5703125" style="224" customWidth="1"/>
    <col min="7201" max="7201" width="6.7109375" style="224" customWidth="1"/>
    <col min="7202" max="7204" width="9.140625" style="224"/>
    <col min="7205" max="7205" width="10.85546875" style="224" bestFit="1" customWidth="1"/>
    <col min="7206" max="7426" width="9.140625" style="224"/>
    <col min="7427" max="7427" width="18.7109375" style="224" customWidth="1"/>
    <col min="7428" max="7429" width="9.42578125" style="224" customWidth="1"/>
    <col min="7430" max="7430" width="7.7109375" style="224" customWidth="1"/>
    <col min="7431" max="7431" width="9.28515625" style="224" customWidth="1"/>
    <col min="7432" max="7432" width="9.85546875" style="224" customWidth="1"/>
    <col min="7433" max="7433" width="7.140625" style="224" customWidth="1"/>
    <col min="7434" max="7434" width="8.5703125" style="224" customWidth="1"/>
    <col min="7435" max="7435" width="8.85546875" style="224" customWidth="1"/>
    <col min="7436" max="7436" width="7.140625" style="224" customWidth="1"/>
    <col min="7437" max="7437" width="9" style="224" customWidth="1"/>
    <col min="7438" max="7438" width="8.7109375" style="224" customWidth="1"/>
    <col min="7439" max="7439" width="6.5703125" style="224" customWidth="1"/>
    <col min="7440" max="7440" width="8.140625" style="224" customWidth="1"/>
    <col min="7441" max="7441" width="7.5703125" style="224" customWidth="1"/>
    <col min="7442" max="7442" width="7" style="224" customWidth="1"/>
    <col min="7443" max="7444" width="8.7109375" style="224" customWidth="1"/>
    <col min="7445" max="7445" width="7.28515625" style="224" customWidth="1"/>
    <col min="7446" max="7446" width="8.140625" style="224" customWidth="1"/>
    <col min="7447" max="7447" width="8.7109375" style="224" customWidth="1"/>
    <col min="7448" max="7448" width="6.42578125" style="224" customWidth="1"/>
    <col min="7449" max="7450" width="9.28515625" style="224" customWidth="1"/>
    <col min="7451" max="7451" width="6.42578125" style="224" customWidth="1"/>
    <col min="7452" max="7453" width="9.5703125" style="224" customWidth="1"/>
    <col min="7454" max="7454" width="6.42578125" style="224" customWidth="1"/>
    <col min="7455" max="7456" width="9.5703125" style="224" customWidth="1"/>
    <col min="7457" max="7457" width="6.7109375" style="224" customWidth="1"/>
    <col min="7458" max="7460" width="9.140625" style="224"/>
    <col min="7461" max="7461" width="10.85546875" style="224" bestFit="1" customWidth="1"/>
    <col min="7462" max="7682" width="9.140625" style="224"/>
    <col min="7683" max="7683" width="18.7109375" style="224" customWidth="1"/>
    <col min="7684" max="7685" width="9.42578125" style="224" customWidth="1"/>
    <col min="7686" max="7686" width="7.7109375" style="224" customWidth="1"/>
    <col min="7687" max="7687" width="9.28515625" style="224" customWidth="1"/>
    <col min="7688" max="7688" width="9.85546875" style="224" customWidth="1"/>
    <col min="7689" max="7689" width="7.140625" style="224" customWidth="1"/>
    <col min="7690" max="7690" width="8.5703125" style="224" customWidth="1"/>
    <col min="7691" max="7691" width="8.85546875" style="224" customWidth="1"/>
    <col min="7692" max="7692" width="7.140625" style="224" customWidth="1"/>
    <col min="7693" max="7693" width="9" style="224" customWidth="1"/>
    <col min="7694" max="7694" width="8.7109375" style="224" customWidth="1"/>
    <col min="7695" max="7695" width="6.5703125" style="224" customWidth="1"/>
    <col min="7696" max="7696" width="8.140625" style="224" customWidth="1"/>
    <col min="7697" max="7697" width="7.5703125" style="224" customWidth="1"/>
    <col min="7698" max="7698" width="7" style="224" customWidth="1"/>
    <col min="7699" max="7700" width="8.7109375" style="224" customWidth="1"/>
    <col min="7701" max="7701" width="7.28515625" style="224" customWidth="1"/>
    <col min="7702" max="7702" width="8.140625" style="224" customWidth="1"/>
    <col min="7703" max="7703" width="8.7109375" style="224" customWidth="1"/>
    <col min="7704" max="7704" width="6.42578125" style="224" customWidth="1"/>
    <col min="7705" max="7706" width="9.28515625" style="224" customWidth="1"/>
    <col min="7707" max="7707" width="6.42578125" style="224" customWidth="1"/>
    <col min="7708" max="7709" width="9.5703125" style="224" customWidth="1"/>
    <col min="7710" max="7710" width="6.42578125" style="224" customWidth="1"/>
    <col min="7711" max="7712" width="9.5703125" style="224" customWidth="1"/>
    <col min="7713" max="7713" width="6.7109375" style="224" customWidth="1"/>
    <col min="7714" max="7716" width="9.140625" style="224"/>
    <col min="7717" max="7717" width="10.85546875" style="224" bestFit="1" customWidth="1"/>
    <col min="7718" max="7938" width="9.140625" style="224"/>
    <col min="7939" max="7939" width="18.7109375" style="224" customWidth="1"/>
    <col min="7940" max="7941" width="9.42578125" style="224" customWidth="1"/>
    <col min="7942" max="7942" width="7.7109375" style="224" customWidth="1"/>
    <col min="7943" max="7943" width="9.28515625" style="224" customWidth="1"/>
    <col min="7944" max="7944" width="9.85546875" style="224" customWidth="1"/>
    <col min="7945" max="7945" width="7.140625" style="224" customWidth="1"/>
    <col min="7946" max="7946" width="8.5703125" style="224" customWidth="1"/>
    <col min="7947" max="7947" width="8.85546875" style="224" customWidth="1"/>
    <col min="7948" max="7948" width="7.140625" style="224" customWidth="1"/>
    <col min="7949" max="7949" width="9" style="224" customWidth="1"/>
    <col min="7950" max="7950" width="8.7109375" style="224" customWidth="1"/>
    <col min="7951" max="7951" width="6.5703125" style="224" customWidth="1"/>
    <col min="7952" max="7952" width="8.140625" style="224" customWidth="1"/>
    <col min="7953" max="7953" width="7.5703125" style="224" customWidth="1"/>
    <col min="7954" max="7954" width="7" style="224" customWidth="1"/>
    <col min="7955" max="7956" width="8.7109375" style="224" customWidth="1"/>
    <col min="7957" max="7957" width="7.28515625" style="224" customWidth="1"/>
    <col min="7958" max="7958" width="8.140625" style="224" customWidth="1"/>
    <col min="7959" max="7959" width="8.7109375" style="224" customWidth="1"/>
    <col min="7960" max="7960" width="6.42578125" style="224" customWidth="1"/>
    <col min="7961" max="7962" width="9.28515625" style="224" customWidth="1"/>
    <col min="7963" max="7963" width="6.42578125" style="224" customWidth="1"/>
    <col min="7964" max="7965" width="9.5703125" style="224" customWidth="1"/>
    <col min="7966" max="7966" width="6.42578125" style="224" customWidth="1"/>
    <col min="7967" max="7968" width="9.5703125" style="224" customWidth="1"/>
    <col min="7969" max="7969" width="6.7109375" style="224" customWidth="1"/>
    <col min="7970" max="7972" width="9.140625" style="224"/>
    <col min="7973" max="7973" width="10.85546875" style="224" bestFit="1" customWidth="1"/>
    <col min="7974" max="8194" width="9.140625" style="224"/>
    <col min="8195" max="8195" width="18.7109375" style="224" customWidth="1"/>
    <col min="8196" max="8197" width="9.42578125" style="224" customWidth="1"/>
    <col min="8198" max="8198" width="7.7109375" style="224" customWidth="1"/>
    <col min="8199" max="8199" width="9.28515625" style="224" customWidth="1"/>
    <col min="8200" max="8200" width="9.85546875" style="224" customWidth="1"/>
    <col min="8201" max="8201" width="7.140625" style="224" customWidth="1"/>
    <col min="8202" max="8202" width="8.5703125" style="224" customWidth="1"/>
    <col min="8203" max="8203" width="8.85546875" style="224" customWidth="1"/>
    <col min="8204" max="8204" width="7.140625" style="224" customWidth="1"/>
    <col min="8205" max="8205" width="9" style="224" customWidth="1"/>
    <col min="8206" max="8206" width="8.7109375" style="224" customWidth="1"/>
    <col min="8207" max="8207" width="6.5703125" style="224" customWidth="1"/>
    <col min="8208" max="8208" width="8.140625" style="224" customWidth="1"/>
    <col min="8209" max="8209" width="7.5703125" style="224" customWidth="1"/>
    <col min="8210" max="8210" width="7" style="224" customWidth="1"/>
    <col min="8211" max="8212" width="8.7109375" style="224" customWidth="1"/>
    <col min="8213" max="8213" width="7.28515625" style="224" customWidth="1"/>
    <col min="8214" max="8214" width="8.140625" style="224" customWidth="1"/>
    <col min="8215" max="8215" width="8.7109375" style="224" customWidth="1"/>
    <col min="8216" max="8216" width="6.42578125" style="224" customWidth="1"/>
    <col min="8217" max="8218" width="9.28515625" style="224" customWidth="1"/>
    <col min="8219" max="8219" width="6.42578125" style="224" customWidth="1"/>
    <col min="8220" max="8221" width="9.5703125" style="224" customWidth="1"/>
    <col min="8222" max="8222" width="6.42578125" style="224" customWidth="1"/>
    <col min="8223" max="8224" width="9.5703125" style="224" customWidth="1"/>
    <col min="8225" max="8225" width="6.7109375" style="224" customWidth="1"/>
    <col min="8226" max="8228" width="9.140625" style="224"/>
    <col min="8229" max="8229" width="10.85546875" style="224" bestFit="1" customWidth="1"/>
    <col min="8230" max="8450" width="9.140625" style="224"/>
    <col min="8451" max="8451" width="18.7109375" style="224" customWidth="1"/>
    <col min="8452" max="8453" width="9.42578125" style="224" customWidth="1"/>
    <col min="8454" max="8454" width="7.7109375" style="224" customWidth="1"/>
    <col min="8455" max="8455" width="9.28515625" style="224" customWidth="1"/>
    <col min="8456" max="8456" width="9.85546875" style="224" customWidth="1"/>
    <col min="8457" max="8457" width="7.140625" style="224" customWidth="1"/>
    <col min="8458" max="8458" width="8.5703125" style="224" customWidth="1"/>
    <col min="8459" max="8459" width="8.85546875" style="224" customWidth="1"/>
    <col min="8460" max="8460" width="7.140625" style="224" customWidth="1"/>
    <col min="8461" max="8461" width="9" style="224" customWidth="1"/>
    <col min="8462" max="8462" width="8.7109375" style="224" customWidth="1"/>
    <col min="8463" max="8463" width="6.5703125" style="224" customWidth="1"/>
    <col min="8464" max="8464" width="8.140625" style="224" customWidth="1"/>
    <col min="8465" max="8465" width="7.5703125" style="224" customWidth="1"/>
    <col min="8466" max="8466" width="7" style="224" customWidth="1"/>
    <col min="8467" max="8468" width="8.7109375" style="224" customWidth="1"/>
    <col min="8469" max="8469" width="7.28515625" style="224" customWidth="1"/>
    <col min="8470" max="8470" width="8.140625" style="224" customWidth="1"/>
    <col min="8471" max="8471" width="8.7109375" style="224" customWidth="1"/>
    <col min="8472" max="8472" width="6.42578125" style="224" customWidth="1"/>
    <col min="8473" max="8474" width="9.28515625" style="224" customWidth="1"/>
    <col min="8475" max="8475" width="6.42578125" style="224" customWidth="1"/>
    <col min="8476" max="8477" width="9.5703125" style="224" customWidth="1"/>
    <col min="8478" max="8478" width="6.42578125" style="224" customWidth="1"/>
    <col min="8479" max="8480" width="9.5703125" style="224" customWidth="1"/>
    <col min="8481" max="8481" width="6.7109375" style="224" customWidth="1"/>
    <col min="8482" max="8484" width="9.140625" style="224"/>
    <col min="8485" max="8485" width="10.85546875" style="224" bestFit="1" customWidth="1"/>
    <col min="8486" max="8706" width="9.140625" style="224"/>
    <col min="8707" max="8707" width="18.7109375" style="224" customWidth="1"/>
    <col min="8708" max="8709" width="9.42578125" style="224" customWidth="1"/>
    <col min="8710" max="8710" width="7.7109375" style="224" customWidth="1"/>
    <col min="8711" max="8711" width="9.28515625" style="224" customWidth="1"/>
    <col min="8712" max="8712" width="9.85546875" style="224" customWidth="1"/>
    <col min="8713" max="8713" width="7.140625" style="224" customWidth="1"/>
    <col min="8714" max="8714" width="8.5703125" style="224" customWidth="1"/>
    <col min="8715" max="8715" width="8.85546875" style="224" customWidth="1"/>
    <col min="8716" max="8716" width="7.140625" style="224" customWidth="1"/>
    <col min="8717" max="8717" width="9" style="224" customWidth="1"/>
    <col min="8718" max="8718" width="8.7109375" style="224" customWidth="1"/>
    <col min="8719" max="8719" width="6.5703125" style="224" customWidth="1"/>
    <col min="8720" max="8720" width="8.140625" style="224" customWidth="1"/>
    <col min="8721" max="8721" width="7.5703125" style="224" customWidth="1"/>
    <col min="8722" max="8722" width="7" style="224" customWidth="1"/>
    <col min="8723" max="8724" width="8.7109375" style="224" customWidth="1"/>
    <col min="8725" max="8725" width="7.28515625" style="224" customWidth="1"/>
    <col min="8726" max="8726" width="8.140625" style="224" customWidth="1"/>
    <col min="8727" max="8727" width="8.7109375" style="224" customWidth="1"/>
    <col min="8728" max="8728" width="6.42578125" style="224" customWidth="1"/>
    <col min="8729" max="8730" width="9.28515625" style="224" customWidth="1"/>
    <col min="8731" max="8731" width="6.42578125" style="224" customWidth="1"/>
    <col min="8732" max="8733" width="9.5703125" style="224" customWidth="1"/>
    <col min="8734" max="8734" width="6.42578125" style="224" customWidth="1"/>
    <col min="8735" max="8736" width="9.5703125" style="224" customWidth="1"/>
    <col min="8737" max="8737" width="6.7109375" style="224" customWidth="1"/>
    <col min="8738" max="8740" width="9.140625" style="224"/>
    <col min="8741" max="8741" width="10.85546875" style="224" bestFit="1" customWidth="1"/>
    <col min="8742" max="8962" width="9.140625" style="224"/>
    <col min="8963" max="8963" width="18.7109375" style="224" customWidth="1"/>
    <col min="8964" max="8965" width="9.42578125" style="224" customWidth="1"/>
    <col min="8966" max="8966" width="7.7109375" style="224" customWidth="1"/>
    <col min="8967" max="8967" width="9.28515625" style="224" customWidth="1"/>
    <col min="8968" max="8968" width="9.85546875" style="224" customWidth="1"/>
    <col min="8969" max="8969" width="7.140625" style="224" customWidth="1"/>
    <col min="8970" max="8970" width="8.5703125" style="224" customWidth="1"/>
    <col min="8971" max="8971" width="8.85546875" style="224" customWidth="1"/>
    <col min="8972" max="8972" width="7.140625" style="224" customWidth="1"/>
    <col min="8973" max="8973" width="9" style="224" customWidth="1"/>
    <col min="8974" max="8974" width="8.7109375" style="224" customWidth="1"/>
    <col min="8975" max="8975" width="6.5703125" style="224" customWidth="1"/>
    <col min="8976" max="8976" width="8.140625" style="224" customWidth="1"/>
    <col min="8977" max="8977" width="7.5703125" style="224" customWidth="1"/>
    <col min="8978" max="8978" width="7" style="224" customWidth="1"/>
    <col min="8979" max="8980" width="8.7109375" style="224" customWidth="1"/>
    <col min="8981" max="8981" width="7.28515625" style="224" customWidth="1"/>
    <col min="8982" max="8982" width="8.140625" style="224" customWidth="1"/>
    <col min="8983" max="8983" width="8.7109375" style="224" customWidth="1"/>
    <col min="8984" max="8984" width="6.42578125" style="224" customWidth="1"/>
    <col min="8985" max="8986" width="9.28515625" style="224" customWidth="1"/>
    <col min="8987" max="8987" width="6.42578125" style="224" customWidth="1"/>
    <col min="8988" max="8989" width="9.5703125" style="224" customWidth="1"/>
    <col min="8990" max="8990" width="6.42578125" style="224" customWidth="1"/>
    <col min="8991" max="8992" width="9.5703125" style="224" customWidth="1"/>
    <col min="8993" max="8993" width="6.7109375" style="224" customWidth="1"/>
    <col min="8994" max="8996" width="9.140625" style="224"/>
    <col min="8997" max="8997" width="10.85546875" style="224" bestFit="1" customWidth="1"/>
    <col min="8998" max="9218" width="9.140625" style="224"/>
    <col min="9219" max="9219" width="18.7109375" style="224" customWidth="1"/>
    <col min="9220" max="9221" width="9.42578125" style="224" customWidth="1"/>
    <col min="9222" max="9222" width="7.7109375" style="224" customWidth="1"/>
    <col min="9223" max="9223" width="9.28515625" style="224" customWidth="1"/>
    <col min="9224" max="9224" width="9.85546875" style="224" customWidth="1"/>
    <col min="9225" max="9225" width="7.140625" style="224" customWidth="1"/>
    <col min="9226" max="9226" width="8.5703125" style="224" customWidth="1"/>
    <col min="9227" max="9227" width="8.85546875" style="224" customWidth="1"/>
    <col min="9228" max="9228" width="7.140625" style="224" customWidth="1"/>
    <col min="9229" max="9229" width="9" style="224" customWidth="1"/>
    <col min="9230" max="9230" width="8.7109375" style="224" customWidth="1"/>
    <col min="9231" max="9231" width="6.5703125" style="224" customWidth="1"/>
    <col min="9232" max="9232" width="8.140625" style="224" customWidth="1"/>
    <col min="9233" max="9233" width="7.5703125" style="224" customWidth="1"/>
    <col min="9234" max="9234" width="7" style="224" customWidth="1"/>
    <col min="9235" max="9236" width="8.7109375" style="224" customWidth="1"/>
    <col min="9237" max="9237" width="7.28515625" style="224" customWidth="1"/>
    <col min="9238" max="9238" width="8.140625" style="224" customWidth="1"/>
    <col min="9239" max="9239" width="8.7109375" style="224" customWidth="1"/>
    <col min="9240" max="9240" width="6.42578125" style="224" customWidth="1"/>
    <col min="9241" max="9242" width="9.28515625" style="224" customWidth="1"/>
    <col min="9243" max="9243" width="6.42578125" style="224" customWidth="1"/>
    <col min="9244" max="9245" width="9.5703125" style="224" customWidth="1"/>
    <col min="9246" max="9246" width="6.42578125" style="224" customWidth="1"/>
    <col min="9247" max="9248" width="9.5703125" style="224" customWidth="1"/>
    <col min="9249" max="9249" width="6.7109375" style="224" customWidth="1"/>
    <col min="9250" max="9252" width="9.140625" style="224"/>
    <col min="9253" max="9253" width="10.85546875" style="224" bestFit="1" customWidth="1"/>
    <col min="9254" max="9474" width="9.140625" style="224"/>
    <col min="9475" max="9475" width="18.7109375" style="224" customWidth="1"/>
    <col min="9476" max="9477" width="9.42578125" style="224" customWidth="1"/>
    <col min="9478" max="9478" width="7.7109375" style="224" customWidth="1"/>
    <col min="9479" max="9479" width="9.28515625" style="224" customWidth="1"/>
    <col min="9480" max="9480" width="9.85546875" style="224" customWidth="1"/>
    <col min="9481" max="9481" width="7.140625" style="224" customWidth="1"/>
    <col min="9482" max="9482" width="8.5703125" style="224" customWidth="1"/>
    <col min="9483" max="9483" width="8.85546875" style="224" customWidth="1"/>
    <col min="9484" max="9484" width="7.140625" style="224" customWidth="1"/>
    <col min="9485" max="9485" width="9" style="224" customWidth="1"/>
    <col min="9486" max="9486" width="8.7109375" style="224" customWidth="1"/>
    <col min="9487" max="9487" width="6.5703125" style="224" customWidth="1"/>
    <col min="9488" max="9488" width="8.140625" style="224" customWidth="1"/>
    <col min="9489" max="9489" width="7.5703125" style="224" customWidth="1"/>
    <col min="9490" max="9490" width="7" style="224" customWidth="1"/>
    <col min="9491" max="9492" width="8.7109375" style="224" customWidth="1"/>
    <col min="9493" max="9493" width="7.28515625" style="224" customWidth="1"/>
    <col min="9494" max="9494" width="8.140625" style="224" customWidth="1"/>
    <col min="9495" max="9495" width="8.7109375" style="224" customWidth="1"/>
    <col min="9496" max="9496" width="6.42578125" style="224" customWidth="1"/>
    <col min="9497" max="9498" width="9.28515625" style="224" customWidth="1"/>
    <col min="9499" max="9499" width="6.42578125" style="224" customWidth="1"/>
    <col min="9500" max="9501" width="9.5703125" style="224" customWidth="1"/>
    <col min="9502" max="9502" width="6.42578125" style="224" customWidth="1"/>
    <col min="9503" max="9504" width="9.5703125" style="224" customWidth="1"/>
    <col min="9505" max="9505" width="6.7109375" style="224" customWidth="1"/>
    <col min="9506" max="9508" width="9.140625" style="224"/>
    <col min="9509" max="9509" width="10.85546875" style="224" bestFit="1" customWidth="1"/>
    <col min="9510" max="9730" width="9.140625" style="224"/>
    <col min="9731" max="9731" width="18.7109375" style="224" customWidth="1"/>
    <col min="9732" max="9733" width="9.42578125" style="224" customWidth="1"/>
    <col min="9734" max="9734" width="7.7109375" style="224" customWidth="1"/>
    <col min="9735" max="9735" width="9.28515625" style="224" customWidth="1"/>
    <col min="9736" max="9736" width="9.85546875" style="224" customWidth="1"/>
    <col min="9737" max="9737" width="7.140625" style="224" customWidth="1"/>
    <col min="9738" max="9738" width="8.5703125" style="224" customWidth="1"/>
    <col min="9739" max="9739" width="8.85546875" style="224" customWidth="1"/>
    <col min="9740" max="9740" width="7.140625" style="224" customWidth="1"/>
    <col min="9741" max="9741" width="9" style="224" customWidth="1"/>
    <col min="9742" max="9742" width="8.7109375" style="224" customWidth="1"/>
    <col min="9743" max="9743" width="6.5703125" style="224" customWidth="1"/>
    <col min="9744" max="9744" width="8.140625" style="224" customWidth="1"/>
    <col min="9745" max="9745" width="7.5703125" style="224" customWidth="1"/>
    <col min="9746" max="9746" width="7" style="224" customWidth="1"/>
    <col min="9747" max="9748" width="8.7109375" style="224" customWidth="1"/>
    <col min="9749" max="9749" width="7.28515625" style="224" customWidth="1"/>
    <col min="9750" max="9750" width="8.140625" style="224" customWidth="1"/>
    <col min="9751" max="9751" width="8.7109375" style="224" customWidth="1"/>
    <col min="9752" max="9752" width="6.42578125" style="224" customWidth="1"/>
    <col min="9753" max="9754" width="9.28515625" style="224" customWidth="1"/>
    <col min="9755" max="9755" width="6.42578125" style="224" customWidth="1"/>
    <col min="9756" max="9757" width="9.5703125" style="224" customWidth="1"/>
    <col min="9758" max="9758" width="6.42578125" style="224" customWidth="1"/>
    <col min="9759" max="9760" width="9.5703125" style="224" customWidth="1"/>
    <col min="9761" max="9761" width="6.7109375" style="224" customWidth="1"/>
    <col min="9762" max="9764" width="9.140625" style="224"/>
    <col min="9765" max="9765" width="10.85546875" style="224" bestFit="1" customWidth="1"/>
    <col min="9766" max="9986" width="9.140625" style="224"/>
    <col min="9987" max="9987" width="18.7109375" style="224" customWidth="1"/>
    <col min="9988" max="9989" width="9.42578125" style="224" customWidth="1"/>
    <col min="9990" max="9990" width="7.7109375" style="224" customWidth="1"/>
    <col min="9991" max="9991" width="9.28515625" style="224" customWidth="1"/>
    <col min="9992" max="9992" width="9.85546875" style="224" customWidth="1"/>
    <col min="9993" max="9993" width="7.140625" style="224" customWidth="1"/>
    <col min="9994" max="9994" width="8.5703125" style="224" customWidth="1"/>
    <col min="9995" max="9995" width="8.85546875" style="224" customWidth="1"/>
    <col min="9996" max="9996" width="7.140625" style="224" customWidth="1"/>
    <col min="9997" max="9997" width="9" style="224" customWidth="1"/>
    <col min="9998" max="9998" width="8.7109375" style="224" customWidth="1"/>
    <col min="9999" max="9999" width="6.5703125" style="224" customWidth="1"/>
    <col min="10000" max="10000" width="8.140625" style="224" customWidth="1"/>
    <col min="10001" max="10001" width="7.5703125" style="224" customWidth="1"/>
    <col min="10002" max="10002" width="7" style="224" customWidth="1"/>
    <col min="10003" max="10004" width="8.7109375" style="224" customWidth="1"/>
    <col min="10005" max="10005" width="7.28515625" style="224" customWidth="1"/>
    <col min="10006" max="10006" width="8.140625" style="224" customWidth="1"/>
    <col min="10007" max="10007" width="8.7109375" style="224" customWidth="1"/>
    <col min="10008" max="10008" width="6.42578125" style="224" customWidth="1"/>
    <col min="10009" max="10010" width="9.28515625" style="224" customWidth="1"/>
    <col min="10011" max="10011" width="6.42578125" style="224" customWidth="1"/>
    <col min="10012" max="10013" width="9.5703125" style="224" customWidth="1"/>
    <col min="10014" max="10014" width="6.42578125" style="224" customWidth="1"/>
    <col min="10015" max="10016" width="9.5703125" style="224" customWidth="1"/>
    <col min="10017" max="10017" width="6.7109375" style="224" customWidth="1"/>
    <col min="10018" max="10020" width="9.140625" style="224"/>
    <col min="10021" max="10021" width="10.85546875" style="224" bestFit="1" customWidth="1"/>
    <col min="10022" max="10242" width="9.140625" style="224"/>
    <col min="10243" max="10243" width="18.7109375" style="224" customWidth="1"/>
    <col min="10244" max="10245" width="9.42578125" style="224" customWidth="1"/>
    <col min="10246" max="10246" width="7.7109375" style="224" customWidth="1"/>
    <col min="10247" max="10247" width="9.28515625" style="224" customWidth="1"/>
    <col min="10248" max="10248" width="9.85546875" style="224" customWidth="1"/>
    <col min="10249" max="10249" width="7.140625" style="224" customWidth="1"/>
    <col min="10250" max="10250" width="8.5703125" style="224" customWidth="1"/>
    <col min="10251" max="10251" width="8.85546875" style="224" customWidth="1"/>
    <col min="10252" max="10252" width="7.140625" style="224" customWidth="1"/>
    <col min="10253" max="10253" width="9" style="224" customWidth="1"/>
    <col min="10254" max="10254" width="8.7109375" style="224" customWidth="1"/>
    <col min="10255" max="10255" width="6.5703125" style="224" customWidth="1"/>
    <col min="10256" max="10256" width="8.140625" style="224" customWidth="1"/>
    <col min="10257" max="10257" width="7.5703125" style="224" customWidth="1"/>
    <col min="10258" max="10258" width="7" style="224" customWidth="1"/>
    <col min="10259" max="10260" width="8.7109375" style="224" customWidth="1"/>
    <col min="10261" max="10261" width="7.28515625" style="224" customWidth="1"/>
    <col min="10262" max="10262" width="8.140625" style="224" customWidth="1"/>
    <col min="10263" max="10263" width="8.7109375" style="224" customWidth="1"/>
    <col min="10264" max="10264" width="6.42578125" style="224" customWidth="1"/>
    <col min="10265" max="10266" width="9.28515625" style="224" customWidth="1"/>
    <col min="10267" max="10267" width="6.42578125" style="224" customWidth="1"/>
    <col min="10268" max="10269" width="9.5703125" style="224" customWidth="1"/>
    <col min="10270" max="10270" width="6.42578125" style="224" customWidth="1"/>
    <col min="10271" max="10272" width="9.5703125" style="224" customWidth="1"/>
    <col min="10273" max="10273" width="6.7109375" style="224" customWidth="1"/>
    <col min="10274" max="10276" width="9.140625" style="224"/>
    <col min="10277" max="10277" width="10.85546875" style="224" bestFit="1" customWidth="1"/>
    <col min="10278" max="10498" width="9.140625" style="224"/>
    <col min="10499" max="10499" width="18.7109375" style="224" customWidth="1"/>
    <col min="10500" max="10501" width="9.42578125" style="224" customWidth="1"/>
    <col min="10502" max="10502" width="7.7109375" style="224" customWidth="1"/>
    <col min="10503" max="10503" width="9.28515625" style="224" customWidth="1"/>
    <col min="10504" max="10504" width="9.85546875" style="224" customWidth="1"/>
    <col min="10505" max="10505" width="7.140625" style="224" customWidth="1"/>
    <col min="10506" max="10506" width="8.5703125" style="224" customWidth="1"/>
    <col min="10507" max="10507" width="8.85546875" style="224" customWidth="1"/>
    <col min="10508" max="10508" width="7.140625" style="224" customWidth="1"/>
    <col min="10509" max="10509" width="9" style="224" customWidth="1"/>
    <col min="10510" max="10510" width="8.7109375" style="224" customWidth="1"/>
    <col min="10511" max="10511" width="6.5703125" style="224" customWidth="1"/>
    <col min="10512" max="10512" width="8.140625" style="224" customWidth="1"/>
    <col min="10513" max="10513" width="7.5703125" style="224" customWidth="1"/>
    <col min="10514" max="10514" width="7" style="224" customWidth="1"/>
    <col min="10515" max="10516" width="8.7109375" style="224" customWidth="1"/>
    <col min="10517" max="10517" width="7.28515625" style="224" customWidth="1"/>
    <col min="10518" max="10518" width="8.140625" style="224" customWidth="1"/>
    <col min="10519" max="10519" width="8.7109375" style="224" customWidth="1"/>
    <col min="10520" max="10520" width="6.42578125" style="224" customWidth="1"/>
    <col min="10521" max="10522" width="9.28515625" style="224" customWidth="1"/>
    <col min="10523" max="10523" width="6.42578125" style="224" customWidth="1"/>
    <col min="10524" max="10525" width="9.5703125" style="224" customWidth="1"/>
    <col min="10526" max="10526" width="6.42578125" style="224" customWidth="1"/>
    <col min="10527" max="10528" width="9.5703125" style="224" customWidth="1"/>
    <col min="10529" max="10529" width="6.7109375" style="224" customWidth="1"/>
    <col min="10530" max="10532" width="9.140625" style="224"/>
    <col min="10533" max="10533" width="10.85546875" style="224" bestFit="1" customWidth="1"/>
    <col min="10534" max="10754" width="9.140625" style="224"/>
    <col min="10755" max="10755" width="18.7109375" style="224" customWidth="1"/>
    <col min="10756" max="10757" width="9.42578125" style="224" customWidth="1"/>
    <col min="10758" max="10758" width="7.7109375" style="224" customWidth="1"/>
    <col min="10759" max="10759" width="9.28515625" style="224" customWidth="1"/>
    <col min="10760" max="10760" width="9.85546875" style="224" customWidth="1"/>
    <col min="10761" max="10761" width="7.140625" style="224" customWidth="1"/>
    <col min="10762" max="10762" width="8.5703125" style="224" customWidth="1"/>
    <col min="10763" max="10763" width="8.85546875" style="224" customWidth="1"/>
    <col min="10764" max="10764" width="7.140625" style="224" customWidth="1"/>
    <col min="10765" max="10765" width="9" style="224" customWidth="1"/>
    <col min="10766" max="10766" width="8.7109375" style="224" customWidth="1"/>
    <col min="10767" max="10767" width="6.5703125" style="224" customWidth="1"/>
    <col min="10768" max="10768" width="8.140625" style="224" customWidth="1"/>
    <col min="10769" max="10769" width="7.5703125" style="224" customWidth="1"/>
    <col min="10770" max="10770" width="7" style="224" customWidth="1"/>
    <col min="10771" max="10772" width="8.7109375" style="224" customWidth="1"/>
    <col min="10773" max="10773" width="7.28515625" style="224" customWidth="1"/>
    <col min="10774" max="10774" width="8.140625" style="224" customWidth="1"/>
    <col min="10775" max="10775" width="8.7109375" style="224" customWidth="1"/>
    <col min="10776" max="10776" width="6.42578125" style="224" customWidth="1"/>
    <col min="10777" max="10778" width="9.28515625" style="224" customWidth="1"/>
    <col min="10779" max="10779" width="6.42578125" style="224" customWidth="1"/>
    <col min="10780" max="10781" width="9.5703125" style="224" customWidth="1"/>
    <col min="10782" max="10782" width="6.42578125" style="224" customWidth="1"/>
    <col min="10783" max="10784" width="9.5703125" style="224" customWidth="1"/>
    <col min="10785" max="10785" width="6.7109375" style="224" customWidth="1"/>
    <col min="10786" max="10788" width="9.140625" style="224"/>
    <col min="10789" max="10789" width="10.85546875" style="224" bestFit="1" customWidth="1"/>
    <col min="10790" max="11010" width="9.140625" style="224"/>
    <col min="11011" max="11011" width="18.7109375" style="224" customWidth="1"/>
    <col min="11012" max="11013" width="9.42578125" style="224" customWidth="1"/>
    <col min="11014" max="11014" width="7.7109375" style="224" customWidth="1"/>
    <col min="11015" max="11015" width="9.28515625" style="224" customWidth="1"/>
    <col min="11016" max="11016" width="9.85546875" style="224" customWidth="1"/>
    <col min="11017" max="11017" width="7.140625" style="224" customWidth="1"/>
    <col min="11018" max="11018" width="8.5703125" style="224" customWidth="1"/>
    <col min="11019" max="11019" width="8.85546875" style="224" customWidth="1"/>
    <col min="11020" max="11020" width="7.140625" style="224" customWidth="1"/>
    <col min="11021" max="11021" width="9" style="224" customWidth="1"/>
    <col min="11022" max="11022" width="8.7109375" style="224" customWidth="1"/>
    <col min="11023" max="11023" width="6.5703125" style="224" customWidth="1"/>
    <col min="11024" max="11024" width="8.140625" style="224" customWidth="1"/>
    <col min="11025" max="11025" width="7.5703125" style="224" customWidth="1"/>
    <col min="11026" max="11026" width="7" style="224" customWidth="1"/>
    <col min="11027" max="11028" width="8.7109375" style="224" customWidth="1"/>
    <col min="11029" max="11029" width="7.28515625" style="224" customWidth="1"/>
    <col min="11030" max="11030" width="8.140625" style="224" customWidth="1"/>
    <col min="11031" max="11031" width="8.7109375" style="224" customWidth="1"/>
    <col min="11032" max="11032" width="6.42578125" style="224" customWidth="1"/>
    <col min="11033" max="11034" width="9.28515625" style="224" customWidth="1"/>
    <col min="11035" max="11035" width="6.42578125" style="224" customWidth="1"/>
    <col min="11036" max="11037" width="9.5703125" style="224" customWidth="1"/>
    <col min="11038" max="11038" width="6.42578125" style="224" customWidth="1"/>
    <col min="11039" max="11040" width="9.5703125" style="224" customWidth="1"/>
    <col min="11041" max="11041" width="6.7109375" style="224" customWidth="1"/>
    <col min="11042" max="11044" width="9.140625" style="224"/>
    <col min="11045" max="11045" width="10.85546875" style="224" bestFit="1" customWidth="1"/>
    <col min="11046" max="11266" width="9.140625" style="224"/>
    <col min="11267" max="11267" width="18.7109375" style="224" customWidth="1"/>
    <col min="11268" max="11269" width="9.42578125" style="224" customWidth="1"/>
    <col min="11270" max="11270" width="7.7109375" style="224" customWidth="1"/>
    <col min="11271" max="11271" width="9.28515625" style="224" customWidth="1"/>
    <col min="11272" max="11272" width="9.85546875" style="224" customWidth="1"/>
    <col min="11273" max="11273" width="7.140625" style="224" customWidth="1"/>
    <col min="11274" max="11274" width="8.5703125" style="224" customWidth="1"/>
    <col min="11275" max="11275" width="8.85546875" style="224" customWidth="1"/>
    <col min="11276" max="11276" width="7.140625" style="224" customWidth="1"/>
    <col min="11277" max="11277" width="9" style="224" customWidth="1"/>
    <col min="11278" max="11278" width="8.7109375" style="224" customWidth="1"/>
    <col min="11279" max="11279" width="6.5703125" style="224" customWidth="1"/>
    <col min="11280" max="11280" width="8.140625" style="224" customWidth="1"/>
    <col min="11281" max="11281" width="7.5703125" style="224" customWidth="1"/>
    <col min="11282" max="11282" width="7" style="224" customWidth="1"/>
    <col min="11283" max="11284" width="8.7109375" style="224" customWidth="1"/>
    <col min="11285" max="11285" width="7.28515625" style="224" customWidth="1"/>
    <col min="11286" max="11286" width="8.140625" style="224" customWidth="1"/>
    <col min="11287" max="11287" width="8.7109375" style="224" customWidth="1"/>
    <col min="11288" max="11288" width="6.42578125" style="224" customWidth="1"/>
    <col min="11289" max="11290" width="9.28515625" style="224" customWidth="1"/>
    <col min="11291" max="11291" width="6.42578125" style="224" customWidth="1"/>
    <col min="11292" max="11293" width="9.5703125" style="224" customWidth="1"/>
    <col min="11294" max="11294" width="6.42578125" style="224" customWidth="1"/>
    <col min="11295" max="11296" width="9.5703125" style="224" customWidth="1"/>
    <col min="11297" max="11297" width="6.7109375" style="224" customWidth="1"/>
    <col min="11298" max="11300" width="9.140625" style="224"/>
    <col min="11301" max="11301" width="10.85546875" style="224" bestFit="1" customWidth="1"/>
    <col min="11302" max="11522" width="9.140625" style="224"/>
    <col min="11523" max="11523" width="18.7109375" style="224" customWidth="1"/>
    <col min="11524" max="11525" width="9.42578125" style="224" customWidth="1"/>
    <col min="11526" max="11526" width="7.7109375" style="224" customWidth="1"/>
    <col min="11527" max="11527" width="9.28515625" style="224" customWidth="1"/>
    <col min="11528" max="11528" width="9.85546875" style="224" customWidth="1"/>
    <col min="11529" max="11529" width="7.140625" style="224" customWidth="1"/>
    <col min="11530" max="11530" width="8.5703125" style="224" customWidth="1"/>
    <col min="11531" max="11531" width="8.85546875" style="224" customWidth="1"/>
    <col min="11532" max="11532" width="7.140625" style="224" customWidth="1"/>
    <col min="11533" max="11533" width="9" style="224" customWidth="1"/>
    <col min="11534" max="11534" width="8.7109375" style="224" customWidth="1"/>
    <col min="11535" max="11535" width="6.5703125" style="224" customWidth="1"/>
    <col min="11536" max="11536" width="8.140625" style="224" customWidth="1"/>
    <col min="11537" max="11537" width="7.5703125" style="224" customWidth="1"/>
    <col min="11538" max="11538" width="7" style="224" customWidth="1"/>
    <col min="11539" max="11540" width="8.7109375" style="224" customWidth="1"/>
    <col min="11541" max="11541" width="7.28515625" style="224" customWidth="1"/>
    <col min="11542" max="11542" width="8.140625" style="224" customWidth="1"/>
    <col min="11543" max="11543" width="8.7109375" style="224" customWidth="1"/>
    <col min="11544" max="11544" width="6.42578125" style="224" customWidth="1"/>
    <col min="11545" max="11546" width="9.28515625" style="224" customWidth="1"/>
    <col min="11547" max="11547" width="6.42578125" style="224" customWidth="1"/>
    <col min="11548" max="11549" width="9.5703125" style="224" customWidth="1"/>
    <col min="11550" max="11550" width="6.42578125" style="224" customWidth="1"/>
    <col min="11551" max="11552" width="9.5703125" style="224" customWidth="1"/>
    <col min="11553" max="11553" width="6.7109375" style="224" customWidth="1"/>
    <col min="11554" max="11556" width="9.140625" style="224"/>
    <col min="11557" max="11557" width="10.85546875" style="224" bestFit="1" customWidth="1"/>
    <col min="11558" max="11778" width="9.140625" style="224"/>
    <col min="11779" max="11779" width="18.7109375" style="224" customWidth="1"/>
    <col min="11780" max="11781" width="9.42578125" style="224" customWidth="1"/>
    <col min="11782" max="11782" width="7.7109375" style="224" customWidth="1"/>
    <col min="11783" max="11783" width="9.28515625" style="224" customWidth="1"/>
    <col min="11784" max="11784" width="9.85546875" style="224" customWidth="1"/>
    <col min="11785" max="11785" width="7.140625" style="224" customWidth="1"/>
    <col min="11786" max="11786" width="8.5703125" style="224" customWidth="1"/>
    <col min="11787" max="11787" width="8.85546875" style="224" customWidth="1"/>
    <col min="11788" max="11788" width="7.140625" style="224" customWidth="1"/>
    <col min="11789" max="11789" width="9" style="224" customWidth="1"/>
    <col min="11790" max="11790" width="8.7109375" style="224" customWidth="1"/>
    <col min="11791" max="11791" width="6.5703125" style="224" customWidth="1"/>
    <col min="11792" max="11792" width="8.140625" style="224" customWidth="1"/>
    <col min="11793" max="11793" width="7.5703125" style="224" customWidth="1"/>
    <col min="11794" max="11794" width="7" style="224" customWidth="1"/>
    <col min="11795" max="11796" width="8.7109375" style="224" customWidth="1"/>
    <col min="11797" max="11797" width="7.28515625" style="224" customWidth="1"/>
    <col min="11798" max="11798" width="8.140625" style="224" customWidth="1"/>
    <col min="11799" max="11799" width="8.7109375" style="224" customWidth="1"/>
    <col min="11800" max="11800" width="6.42578125" style="224" customWidth="1"/>
    <col min="11801" max="11802" width="9.28515625" style="224" customWidth="1"/>
    <col min="11803" max="11803" width="6.42578125" style="224" customWidth="1"/>
    <col min="11804" max="11805" width="9.5703125" style="224" customWidth="1"/>
    <col min="11806" max="11806" width="6.42578125" style="224" customWidth="1"/>
    <col min="11807" max="11808" width="9.5703125" style="224" customWidth="1"/>
    <col min="11809" max="11809" width="6.7109375" style="224" customWidth="1"/>
    <col min="11810" max="11812" width="9.140625" style="224"/>
    <col min="11813" max="11813" width="10.85546875" style="224" bestFit="1" customWidth="1"/>
    <col min="11814" max="12034" width="9.140625" style="224"/>
    <col min="12035" max="12035" width="18.7109375" style="224" customWidth="1"/>
    <col min="12036" max="12037" width="9.42578125" style="224" customWidth="1"/>
    <col min="12038" max="12038" width="7.7109375" style="224" customWidth="1"/>
    <col min="12039" max="12039" width="9.28515625" style="224" customWidth="1"/>
    <col min="12040" max="12040" width="9.85546875" style="224" customWidth="1"/>
    <col min="12041" max="12041" width="7.140625" style="224" customWidth="1"/>
    <col min="12042" max="12042" width="8.5703125" style="224" customWidth="1"/>
    <col min="12043" max="12043" width="8.85546875" style="224" customWidth="1"/>
    <col min="12044" max="12044" width="7.140625" style="224" customWidth="1"/>
    <col min="12045" max="12045" width="9" style="224" customWidth="1"/>
    <col min="12046" max="12046" width="8.7109375" style="224" customWidth="1"/>
    <col min="12047" max="12047" width="6.5703125" style="224" customWidth="1"/>
    <col min="12048" max="12048" width="8.140625" style="224" customWidth="1"/>
    <col min="12049" max="12049" width="7.5703125" style="224" customWidth="1"/>
    <col min="12050" max="12050" width="7" style="224" customWidth="1"/>
    <col min="12051" max="12052" width="8.7109375" style="224" customWidth="1"/>
    <col min="12053" max="12053" width="7.28515625" style="224" customWidth="1"/>
    <col min="12054" max="12054" width="8.140625" style="224" customWidth="1"/>
    <col min="12055" max="12055" width="8.7109375" style="224" customWidth="1"/>
    <col min="12056" max="12056" width="6.42578125" style="224" customWidth="1"/>
    <col min="12057" max="12058" width="9.28515625" style="224" customWidth="1"/>
    <col min="12059" max="12059" width="6.42578125" style="224" customWidth="1"/>
    <col min="12060" max="12061" width="9.5703125" style="224" customWidth="1"/>
    <col min="12062" max="12062" width="6.42578125" style="224" customWidth="1"/>
    <col min="12063" max="12064" width="9.5703125" style="224" customWidth="1"/>
    <col min="12065" max="12065" width="6.7109375" style="224" customWidth="1"/>
    <col min="12066" max="12068" width="9.140625" style="224"/>
    <col min="12069" max="12069" width="10.85546875" style="224" bestFit="1" customWidth="1"/>
    <col min="12070" max="12290" width="9.140625" style="224"/>
    <col min="12291" max="12291" width="18.7109375" style="224" customWidth="1"/>
    <col min="12292" max="12293" width="9.42578125" style="224" customWidth="1"/>
    <col min="12294" max="12294" width="7.7109375" style="224" customWidth="1"/>
    <col min="12295" max="12295" width="9.28515625" style="224" customWidth="1"/>
    <col min="12296" max="12296" width="9.85546875" style="224" customWidth="1"/>
    <col min="12297" max="12297" width="7.140625" style="224" customWidth="1"/>
    <col min="12298" max="12298" width="8.5703125" style="224" customWidth="1"/>
    <col min="12299" max="12299" width="8.85546875" style="224" customWidth="1"/>
    <col min="12300" max="12300" width="7.140625" style="224" customWidth="1"/>
    <col min="12301" max="12301" width="9" style="224" customWidth="1"/>
    <col min="12302" max="12302" width="8.7109375" style="224" customWidth="1"/>
    <col min="12303" max="12303" width="6.5703125" style="224" customWidth="1"/>
    <col min="12304" max="12304" width="8.140625" style="224" customWidth="1"/>
    <col min="12305" max="12305" width="7.5703125" style="224" customWidth="1"/>
    <col min="12306" max="12306" width="7" style="224" customWidth="1"/>
    <col min="12307" max="12308" width="8.7109375" style="224" customWidth="1"/>
    <col min="12309" max="12309" width="7.28515625" style="224" customWidth="1"/>
    <col min="12310" max="12310" width="8.140625" style="224" customWidth="1"/>
    <col min="12311" max="12311" width="8.7109375" style="224" customWidth="1"/>
    <col min="12312" max="12312" width="6.42578125" style="224" customWidth="1"/>
    <col min="12313" max="12314" width="9.28515625" style="224" customWidth="1"/>
    <col min="12315" max="12315" width="6.42578125" style="224" customWidth="1"/>
    <col min="12316" max="12317" width="9.5703125" style="224" customWidth="1"/>
    <col min="12318" max="12318" width="6.42578125" style="224" customWidth="1"/>
    <col min="12319" max="12320" width="9.5703125" style="224" customWidth="1"/>
    <col min="12321" max="12321" width="6.7109375" style="224" customWidth="1"/>
    <col min="12322" max="12324" width="9.140625" style="224"/>
    <col min="12325" max="12325" width="10.85546875" style="224" bestFit="1" customWidth="1"/>
    <col min="12326" max="12546" width="9.140625" style="224"/>
    <col min="12547" max="12547" width="18.7109375" style="224" customWidth="1"/>
    <col min="12548" max="12549" width="9.42578125" style="224" customWidth="1"/>
    <col min="12550" max="12550" width="7.7109375" style="224" customWidth="1"/>
    <col min="12551" max="12551" width="9.28515625" style="224" customWidth="1"/>
    <col min="12552" max="12552" width="9.85546875" style="224" customWidth="1"/>
    <col min="12553" max="12553" width="7.140625" style="224" customWidth="1"/>
    <col min="12554" max="12554" width="8.5703125" style="224" customWidth="1"/>
    <col min="12555" max="12555" width="8.85546875" style="224" customWidth="1"/>
    <col min="12556" max="12556" width="7.140625" style="224" customWidth="1"/>
    <col min="12557" max="12557" width="9" style="224" customWidth="1"/>
    <col min="12558" max="12558" width="8.7109375" style="224" customWidth="1"/>
    <col min="12559" max="12559" width="6.5703125" style="224" customWidth="1"/>
    <col min="12560" max="12560" width="8.140625" style="224" customWidth="1"/>
    <col min="12561" max="12561" width="7.5703125" style="224" customWidth="1"/>
    <col min="12562" max="12562" width="7" style="224" customWidth="1"/>
    <col min="12563" max="12564" width="8.7109375" style="224" customWidth="1"/>
    <col min="12565" max="12565" width="7.28515625" style="224" customWidth="1"/>
    <col min="12566" max="12566" width="8.140625" style="224" customWidth="1"/>
    <col min="12567" max="12567" width="8.7109375" style="224" customWidth="1"/>
    <col min="12568" max="12568" width="6.42578125" style="224" customWidth="1"/>
    <col min="12569" max="12570" width="9.28515625" style="224" customWidth="1"/>
    <col min="12571" max="12571" width="6.42578125" style="224" customWidth="1"/>
    <col min="12572" max="12573" width="9.5703125" style="224" customWidth="1"/>
    <col min="12574" max="12574" width="6.42578125" style="224" customWidth="1"/>
    <col min="12575" max="12576" width="9.5703125" style="224" customWidth="1"/>
    <col min="12577" max="12577" width="6.7109375" style="224" customWidth="1"/>
    <col min="12578" max="12580" width="9.140625" style="224"/>
    <col min="12581" max="12581" width="10.85546875" style="224" bestFit="1" customWidth="1"/>
    <col min="12582" max="12802" width="9.140625" style="224"/>
    <col min="12803" max="12803" width="18.7109375" style="224" customWidth="1"/>
    <col min="12804" max="12805" width="9.42578125" style="224" customWidth="1"/>
    <col min="12806" max="12806" width="7.7109375" style="224" customWidth="1"/>
    <col min="12807" max="12807" width="9.28515625" style="224" customWidth="1"/>
    <col min="12808" max="12808" width="9.85546875" style="224" customWidth="1"/>
    <col min="12809" max="12809" width="7.140625" style="224" customWidth="1"/>
    <col min="12810" max="12810" width="8.5703125" style="224" customWidth="1"/>
    <col min="12811" max="12811" width="8.85546875" style="224" customWidth="1"/>
    <col min="12812" max="12812" width="7.140625" style="224" customWidth="1"/>
    <col min="12813" max="12813" width="9" style="224" customWidth="1"/>
    <col min="12814" max="12814" width="8.7109375" style="224" customWidth="1"/>
    <col min="12815" max="12815" width="6.5703125" style="224" customWidth="1"/>
    <col min="12816" max="12816" width="8.140625" style="224" customWidth="1"/>
    <col min="12817" max="12817" width="7.5703125" style="224" customWidth="1"/>
    <col min="12818" max="12818" width="7" style="224" customWidth="1"/>
    <col min="12819" max="12820" width="8.7109375" style="224" customWidth="1"/>
    <col min="12821" max="12821" width="7.28515625" style="224" customWidth="1"/>
    <col min="12822" max="12822" width="8.140625" style="224" customWidth="1"/>
    <col min="12823" max="12823" width="8.7109375" style="224" customWidth="1"/>
    <col min="12824" max="12824" width="6.42578125" style="224" customWidth="1"/>
    <col min="12825" max="12826" width="9.28515625" style="224" customWidth="1"/>
    <col min="12827" max="12827" width="6.42578125" style="224" customWidth="1"/>
    <col min="12828" max="12829" width="9.5703125" style="224" customWidth="1"/>
    <col min="12830" max="12830" width="6.42578125" style="224" customWidth="1"/>
    <col min="12831" max="12832" width="9.5703125" style="224" customWidth="1"/>
    <col min="12833" max="12833" width="6.7109375" style="224" customWidth="1"/>
    <col min="12834" max="12836" width="9.140625" style="224"/>
    <col min="12837" max="12837" width="10.85546875" style="224" bestFit="1" customWidth="1"/>
    <col min="12838" max="13058" width="9.140625" style="224"/>
    <col min="13059" max="13059" width="18.7109375" style="224" customWidth="1"/>
    <col min="13060" max="13061" width="9.42578125" style="224" customWidth="1"/>
    <col min="13062" max="13062" width="7.7109375" style="224" customWidth="1"/>
    <col min="13063" max="13063" width="9.28515625" style="224" customWidth="1"/>
    <col min="13064" max="13064" width="9.85546875" style="224" customWidth="1"/>
    <col min="13065" max="13065" width="7.140625" style="224" customWidth="1"/>
    <col min="13066" max="13066" width="8.5703125" style="224" customWidth="1"/>
    <col min="13067" max="13067" width="8.85546875" style="224" customWidth="1"/>
    <col min="13068" max="13068" width="7.140625" style="224" customWidth="1"/>
    <col min="13069" max="13069" width="9" style="224" customWidth="1"/>
    <col min="13070" max="13070" width="8.7109375" style="224" customWidth="1"/>
    <col min="13071" max="13071" width="6.5703125" style="224" customWidth="1"/>
    <col min="13072" max="13072" width="8.140625" style="224" customWidth="1"/>
    <col min="13073" max="13073" width="7.5703125" style="224" customWidth="1"/>
    <col min="13074" max="13074" width="7" style="224" customWidth="1"/>
    <col min="13075" max="13076" width="8.7109375" style="224" customWidth="1"/>
    <col min="13077" max="13077" width="7.28515625" style="224" customWidth="1"/>
    <col min="13078" max="13078" width="8.140625" style="224" customWidth="1"/>
    <col min="13079" max="13079" width="8.7109375" style="224" customWidth="1"/>
    <col min="13080" max="13080" width="6.42578125" style="224" customWidth="1"/>
    <col min="13081" max="13082" width="9.28515625" style="224" customWidth="1"/>
    <col min="13083" max="13083" width="6.42578125" style="224" customWidth="1"/>
    <col min="13084" max="13085" width="9.5703125" style="224" customWidth="1"/>
    <col min="13086" max="13086" width="6.42578125" style="224" customWidth="1"/>
    <col min="13087" max="13088" width="9.5703125" style="224" customWidth="1"/>
    <col min="13089" max="13089" width="6.7109375" style="224" customWidth="1"/>
    <col min="13090" max="13092" width="9.140625" style="224"/>
    <col min="13093" max="13093" width="10.85546875" style="224" bestFit="1" customWidth="1"/>
    <col min="13094" max="13314" width="9.140625" style="224"/>
    <col min="13315" max="13315" width="18.7109375" style="224" customWidth="1"/>
    <col min="13316" max="13317" width="9.42578125" style="224" customWidth="1"/>
    <col min="13318" max="13318" width="7.7109375" style="224" customWidth="1"/>
    <col min="13319" max="13319" width="9.28515625" style="224" customWidth="1"/>
    <col min="13320" max="13320" width="9.85546875" style="224" customWidth="1"/>
    <col min="13321" max="13321" width="7.140625" style="224" customWidth="1"/>
    <col min="13322" max="13322" width="8.5703125" style="224" customWidth="1"/>
    <col min="13323" max="13323" width="8.85546875" style="224" customWidth="1"/>
    <col min="13324" max="13324" width="7.140625" style="224" customWidth="1"/>
    <col min="13325" max="13325" width="9" style="224" customWidth="1"/>
    <col min="13326" max="13326" width="8.7109375" style="224" customWidth="1"/>
    <col min="13327" max="13327" width="6.5703125" style="224" customWidth="1"/>
    <col min="13328" max="13328" width="8.140625" style="224" customWidth="1"/>
    <col min="13329" max="13329" width="7.5703125" style="224" customWidth="1"/>
    <col min="13330" max="13330" width="7" style="224" customWidth="1"/>
    <col min="13331" max="13332" width="8.7109375" style="224" customWidth="1"/>
    <col min="13333" max="13333" width="7.28515625" style="224" customWidth="1"/>
    <col min="13334" max="13334" width="8.140625" style="224" customWidth="1"/>
    <col min="13335" max="13335" width="8.7109375" style="224" customWidth="1"/>
    <col min="13336" max="13336" width="6.42578125" style="224" customWidth="1"/>
    <col min="13337" max="13338" width="9.28515625" style="224" customWidth="1"/>
    <col min="13339" max="13339" width="6.42578125" style="224" customWidth="1"/>
    <col min="13340" max="13341" width="9.5703125" style="224" customWidth="1"/>
    <col min="13342" max="13342" width="6.42578125" style="224" customWidth="1"/>
    <col min="13343" max="13344" width="9.5703125" style="224" customWidth="1"/>
    <col min="13345" max="13345" width="6.7109375" style="224" customWidth="1"/>
    <col min="13346" max="13348" width="9.140625" style="224"/>
    <col min="13349" max="13349" width="10.85546875" style="224" bestFit="1" customWidth="1"/>
    <col min="13350" max="13570" width="9.140625" style="224"/>
    <col min="13571" max="13571" width="18.7109375" style="224" customWidth="1"/>
    <col min="13572" max="13573" width="9.42578125" style="224" customWidth="1"/>
    <col min="13574" max="13574" width="7.7109375" style="224" customWidth="1"/>
    <col min="13575" max="13575" width="9.28515625" style="224" customWidth="1"/>
    <col min="13576" max="13576" width="9.85546875" style="224" customWidth="1"/>
    <col min="13577" max="13577" width="7.140625" style="224" customWidth="1"/>
    <col min="13578" max="13578" width="8.5703125" style="224" customWidth="1"/>
    <col min="13579" max="13579" width="8.85546875" style="224" customWidth="1"/>
    <col min="13580" max="13580" width="7.140625" style="224" customWidth="1"/>
    <col min="13581" max="13581" width="9" style="224" customWidth="1"/>
    <col min="13582" max="13582" width="8.7109375" style="224" customWidth="1"/>
    <col min="13583" max="13583" width="6.5703125" style="224" customWidth="1"/>
    <col min="13584" max="13584" width="8.140625" style="224" customWidth="1"/>
    <col min="13585" max="13585" width="7.5703125" style="224" customWidth="1"/>
    <col min="13586" max="13586" width="7" style="224" customWidth="1"/>
    <col min="13587" max="13588" width="8.7109375" style="224" customWidth="1"/>
    <col min="13589" max="13589" width="7.28515625" style="224" customWidth="1"/>
    <col min="13590" max="13590" width="8.140625" style="224" customWidth="1"/>
    <col min="13591" max="13591" width="8.7109375" style="224" customWidth="1"/>
    <col min="13592" max="13592" width="6.42578125" style="224" customWidth="1"/>
    <col min="13593" max="13594" width="9.28515625" style="224" customWidth="1"/>
    <col min="13595" max="13595" width="6.42578125" style="224" customWidth="1"/>
    <col min="13596" max="13597" width="9.5703125" style="224" customWidth="1"/>
    <col min="13598" max="13598" width="6.42578125" style="224" customWidth="1"/>
    <col min="13599" max="13600" width="9.5703125" style="224" customWidth="1"/>
    <col min="13601" max="13601" width="6.7109375" style="224" customWidth="1"/>
    <col min="13602" max="13604" width="9.140625" style="224"/>
    <col min="13605" max="13605" width="10.85546875" style="224" bestFit="1" customWidth="1"/>
    <col min="13606" max="13826" width="9.140625" style="224"/>
    <col min="13827" max="13827" width="18.7109375" style="224" customWidth="1"/>
    <col min="13828" max="13829" width="9.42578125" style="224" customWidth="1"/>
    <col min="13830" max="13830" width="7.7109375" style="224" customWidth="1"/>
    <col min="13831" max="13831" width="9.28515625" style="224" customWidth="1"/>
    <col min="13832" max="13832" width="9.85546875" style="224" customWidth="1"/>
    <col min="13833" max="13833" width="7.140625" style="224" customWidth="1"/>
    <col min="13834" max="13834" width="8.5703125" style="224" customWidth="1"/>
    <col min="13835" max="13835" width="8.85546875" style="224" customWidth="1"/>
    <col min="13836" max="13836" width="7.140625" style="224" customWidth="1"/>
    <col min="13837" max="13837" width="9" style="224" customWidth="1"/>
    <col min="13838" max="13838" width="8.7109375" style="224" customWidth="1"/>
    <col min="13839" max="13839" width="6.5703125" style="224" customWidth="1"/>
    <col min="13840" max="13840" width="8.140625" style="224" customWidth="1"/>
    <col min="13841" max="13841" width="7.5703125" style="224" customWidth="1"/>
    <col min="13842" max="13842" width="7" style="224" customWidth="1"/>
    <col min="13843" max="13844" width="8.7109375" style="224" customWidth="1"/>
    <col min="13845" max="13845" width="7.28515625" style="224" customWidth="1"/>
    <col min="13846" max="13846" width="8.140625" style="224" customWidth="1"/>
    <col min="13847" max="13847" width="8.7109375" style="224" customWidth="1"/>
    <col min="13848" max="13848" width="6.42578125" style="224" customWidth="1"/>
    <col min="13849" max="13850" width="9.28515625" style="224" customWidth="1"/>
    <col min="13851" max="13851" width="6.42578125" style="224" customWidth="1"/>
    <col min="13852" max="13853" width="9.5703125" style="224" customWidth="1"/>
    <col min="13854" max="13854" width="6.42578125" style="224" customWidth="1"/>
    <col min="13855" max="13856" width="9.5703125" style="224" customWidth="1"/>
    <col min="13857" max="13857" width="6.7109375" style="224" customWidth="1"/>
    <col min="13858" max="13860" width="9.140625" style="224"/>
    <col min="13861" max="13861" width="10.85546875" style="224" bestFit="1" customWidth="1"/>
    <col min="13862" max="14082" width="9.140625" style="224"/>
    <col min="14083" max="14083" width="18.7109375" style="224" customWidth="1"/>
    <col min="14084" max="14085" width="9.42578125" style="224" customWidth="1"/>
    <col min="14086" max="14086" width="7.7109375" style="224" customWidth="1"/>
    <col min="14087" max="14087" width="9.28515625" style="224" customWidth="1"/>
    <col min="14088" max="14088" width="9.85546875" style="224" customWidth="1"/>
    <col min="14089" max="14089" width="7.140625" style="224" customWidth="1"/>
    <col min="14090" max="14090" width="8.5703125" style="224" customWidth="1"/>
    <col min="14091" max="14091" width="8.85546875" style="224" customWidth="1"/>
    <col min="14092" max="14092" width="7.140625" style="224" customWidth="1"/>
    <col min="14093" max="14093" width="9" style="224" customWidth="1"/>
    <col min="14094" max="14094" width="8.7109375" style="224" customWidth="1"/>
    <col min="14095" max="14095" width="6.5703125" style="224" customWidth="1"/>
    <col min="14096" max="14096" width="8.140625" style="224" customWidth="1"/>
    <col min="14097" max="14097" width="7.5703125" style="224" customWidth="1"/>
    <col min="14098" max="14098" width="7" style="224" customWidth="1"/>
    <col min="14099" max="14100" width="8.7109375" style="224" customWidth="1"/>
    <col min="14101" max="14101" width="7.28515625" style="224" customWidth="1"/>
    <col min="14102" max="14102" width="8.140625" style="224" customWidth="1"/>
    <col min="14103" max="14103" width="8.7109375" style="224" customWidth="1"/>
    <col min="14104" max="14104" width="6.42578125" style="224" customWidth="1"/>
    <col min="14105" max="14106" width="9.28515625" style="224" customWidth="1"/>
    <col min="14107" max="14107" width="6.42578125" style="224" customWidth="1"/>
    <col min="14108" max="14109" width="9.5703125" style="224" customWidth="1"/>
    <col min="14110" max="14110" width="6.42578125" style="224" customWidth="1"/>
    <col min="14111" max="14112" width="9.5703125" style="224" customWidth="1"/>
    <col min="14113" max="14113" width="6.7109375" style="224" customWidth="1"/>
    <col min="14114" max="14116" width="9.140625" style="224"/>
    <col min="14117" max="14117" width="10.85546875" style="224" bestFit="1" customWidth="1"/>
    <col min="14118" max="14338" width="9.140625" style="224"/>
    <col min="14339" max="14339" width="18.7109375" style="224" customWidth="1"/>
    <col min="14340" max="14341" width="9.42578125" style="224" customWidth="1"/>
    <col min="14342" max="14342" width="7.7109375" style="224" customWidth="1"/>
    <col min="14343" max="14343" width="9.28515625" style="224" customWidth="1"/>
    <col min="14344" max="14344" width="9.85546875" style="224" customWidth="1"/>
    <col min="14345" max="14345" width="7.140625" style="224" customWidth="1"/>
    <col min="14346" max="14346" width="8.5703125" style="224" customWidth="1"/>
    <col min="14347" max="14347" width="8.85546875" style="224" customWidth="1"/>
    <col min="14348" max="14348" width="7.140625" style="224" customWidth="1"/>
    <col min="14349" max="14349" width="9" style="224" customWidth="1"/>
    <col min="14350" max="14350" width="8.7109375" style="224" customWidth="1"/>
    <col min="14351" max="14351" width="6.5703125" style="224" customWidth="1"/>
    <col min="14352" max="14352" width="8.140625" style="224" customWidth="1"/>
    <col min="14353" max="14353" width="7.5703125" style="224" customWidth="1"/>
    <col min="14354" max="14354" width="7" style="224" customWidth="1"/>
    <col min="14355" max="14356" width="8.7109375" style="224" customWidth="1"/>
    <col min="14357" max="14357" width="7.28515625" style="224" customWidth="1"/>
    <col min="14358" max="14358" width="8.140625" style="224" customWidth="1"/>
    <col min="14359" max="14359" width="8.7109375" style="224" customWidth="1"/>
    <col min="14360" max="14360" width="6.42578125" style="224" customWidth="1"/>
    <col min="14361" max="14362" width="9.28515625" style="224" customWidth="1"/>
    <col min="14363" max="14363" width="6.42578125" style="224" customWidth="1"/>
    <col min="14364" max="14365" width="9.5703125" style="224" customWidth="1"/>
    <col min="14366" max="14366" width="6.42578125" style="224" customWidth="1"/>
    <col min="14367" max="14368" width="9.5703125" style="224" customWidth="1"/>
    <col min="14369" max="14369" width="6.7109375" style="224" customWidth="1"/>
    <col min="14370" max="14372" width="9.140625" style="224"/>
    <col min="14373" max="14373" width="10.85546875" style="224" bestFit="1" customWidth="1"/>
    <col min="14374" max="14594" width="9.140625" style="224"/>
    <col min="14595" max="14595" width="18.7109375" style="224" customWidth="1"/>
    <col min="14596" max="14597" width="9.42578125" style="224" customWidth="1"/>
    <col min="14598" max="14598" width="7.7109375" style="224" customWidth="1"/>
    <col min="14599" max="14599" width="9.28515625" style="224" customWidth="1"/>
    <col min="14600" max="14600" width="9.85546875" style="224" customWidth="1"/>
    <col min="14601" max="14601" width="7.140625" style="224" customWidth="1"/>
    <col min="14602" max="14602" width="8.5703125" style="224" customWidth="1"/>
    <col min="14603" max="14603" width="8.85546875" style="224" customWidth="1"/>
    <col min="14604" max="14604" width="7.140625" style="224" customWidth="1"/>
    <col min="14605" max="14605" width="9" style="224" customWidth="1"/>
    <col min="14606" max="14606" width="8.7109375" style="224" customWidth="1"/>
    <col min="14607" max="14607" width="6.5703125" style="224" customWidth="1"/>
    <col min="14608" max="14608" width="8.140625" style="224" customWidth="1"/>
    <col min="14609" max="14609" width="7.5703125" style="224" customWidth="1"/>
    <col min="14610" max="14610" width="7" style="224" customWidth="1"/>
    <col min="14611" max="14612" width="8.7109375" style="224" customWidth="1"/>
    <col min="14613" max="14613" width="7.28515625" style="224" customWidth="1"/>
    <col min="14614" max="14614" width="8.140625" style="224" customWidth="1"/>
    <col min="14615" max="14615" width="8.7109375" style="224" customWidth="1"/>
    <col min="14616" max="14616" width="6.42578125" style="224" customWidth="1"/>
    <col min="14617" max="14618" width="9.28515625" style="224" customWidth="1"/>
    <col min="14619" max="14619" width="6.42578125" style="224" customWidth="1"/>
    <col min="14620" max="14621" width="9.5703125" style="224" customWidth="1"/>
    <col min="14622" max="14622" width="6.42578125" style="224" customWidth="1"/>
    <col min="14623" max="14624" width="9.5703125" style="224" customWidth="1"/>
    <col min="14625" max="14625" width="6.7109375" style="224" customWidth="1"/>
    <col min="14626" max="14628" width="9.140625" style="224"/>
    <col min="14629" max="14629" width="10.85546875" style="224" bestFit="1" customWidth="1"/>
    <col min="14630" max="14850" width="9.140625" style="224"/>
    <col min="14851" max="14851" width="18.7109375" style="224" customWidth="1"/>
    <col min="14852" max="14853" width="9.42578125" style="224" customWidth="1"/>
    <col min="14854" max="14854" width="7.7109375" style="224" customWidth="1"/>
    <col min="14855" max="14855" width="9.28515625" style="224" customWidth="1"/>
    <col min="14856" max="14856" width="9.85546875" style="224" customWidth="1"/>
    <col min="14857" max="14857" width="7.140625" style="224" customWidth="1"/>
    <col min="14858" max="14858" width="8.5703125" style="224" customWidth="1"/>
    <col min="14859" max="14859" width="8.85546875" style="224" customWidth="1"/>
    <col min="14860" max="14860" width="7.140625" style="224" customWidth="1"/>
    <col min="14861" max="14861" width="9" style="224" customWidth="1"/>
    <col min="14862" max="14862" width="8.7109375" style="224" customWidth="1"/>
    <col min="14863" max="14863" width="6.5703125" style="224" customWidth="1"/>
    <col min="14864" max="14864" width="8.140625" style="224" customWidth="1"/>
    <col min="14865" max="14865" width="7.5703125" style="224" customWidth="1"/>
    <col min="14866" max="14866" width="7" style="224" customWidth="1"/>
    <col min="14867" max="14868" width="8.7109375" style="224" customWidth="1"/>
    <col min="14869" max="14869" width="7.28515625" style="224" customWidth="1"/>
    <col min="14870" max="14870" width="8.140625" style="224" customWidth="1"/>
    <col min="14871" max="14871" width="8.7109375" style="224" customWidth="1"/>
    <col min="14872" max="14872" width="6.42578125" style="224" customWidth="1"/>
    <col min="14873" max="14874" width="9.28515625" style="224" customWidth="1"/>
    <col min="14875" max="14875" width="6.42578125" style="224" customWidth="1"/>
    <col min="14876" max="14877" width="9.5703125" style="224" customWidth="1"/>
    <col min="14878" max="14878" width="6.42578125" style="224" customWidth="1"/>
    <col min="14879" max="14880" width="9.5703125" style="224" customWidth="1"/>
    <col min="14881" max="14881" width="6.7109375" style="224" customWidth="1"/>
    <col min="14882" max="14884" width="9.140625" style="224"/>
    <col min="14885" max="14885" width="10.85546875" style="224" bestFit="1" customWidth="1"/>
    <col min="14886" max="15106" width="9.140625" style="224"/>
    <col min="15107" max="15107" width="18.7109375" style="224" customWidth="1"/>
    <col min="15108" max="15109" width="9.42578125" style="224" customWidth="1"/>
    <col min="15110" max="15110" width="7.7109375" style="224" customWidth="1"/>
    <col min="15111" max="15111" width="9.28515625" style="224" customWidth="1"/>
    <col min="15112" max="15112" width="9.85546875" style="224" customWidth="1"/>
    <col min="15113" max="15113" width="7.140625" style="224" customWidth="1"/>
    <col min="15114" max="15114" width="8.5703125" style="224" customWidth="1"/>
    <col min="15115" max="15115" width="8.85546875" style="224" customWidth="1"/>
    <col min="15116" max="15116" width="7.140625" style="224" customWidth="1"/>
    <col min="15117" max="15117" width="9" style="224" customWidth="1"/>
    <col min="15118" max="15118" width="8.7109375" style="224" customWidth="1"/>
    <col min="15119" max="15119" width="6.5703125" style="224" customWidth="1"/>
    <col min="15120" max="15120" width="8.140625" style="224" customWidth="1"/>
    <col min="15121" max="15121" width="7.5703125" style="224" customWidth="1"/>
    <col min="15122" max="15122" width="7" style="224" customWidth="1"/>
    <col min="15123" max="15124" width="8.7109375" style="224" customWidth="1"/>
    <col min="15125" max="15125" width="7.28515625" style="224" customWidth="1"/>
    <col min="15126" max="15126" width="8.140625" style="224" customWidth="1"/>
    <col min="15127" max="15127" width="8.7109375" style="224" customWidth="1"/>
    <col min="15128" max="15128" width="6.42578125" style="224" customWidth="1"/>
    <col min="15129" max="15130" width="9.28515625" style="224" customWidth="1"/>
    <col min="15131" max="15131" width="6.42578125" style="224" customWidth="1"/>
    <col min="15132" max="15133" width="9.5703125" style="224" customWidth="1"/>
    <col min="15134" max="15134" width="6.42578125" style="224" customWidth="1"/>
    <col min="15135" max="15136" width="9.5703125" style="224" customWidth="1"/>
    <col min="15137" max="15137" width="6.7109375" style="224" customWidth="1"/>
    <col min="15138" max="15140" width="9.140625" style="224"/>
    <col min="15141" max="15141" width="10.85546875" style="224" bestFit="1" customWidth="1"/>
    <col min="15142" max="15362" width="9.140625" style="224"/>
    <col min="15363" max="15363" width="18.7109375" style="224" customWidth="1"/>
    <col min="15364" max="15365" width="9.42578125" style="224" customWidth="1"/>
    <col min="15366" max="15366" width="7.7109375" style="224" customWidth="1"/>
    <col min="15367" max="15367" width="9.28515625" style="224" customWidth="1"/>
    <col min="15368" max="15368" width="9.85546875" style="224" customWidth="1"/>
    <col min="15369" max="15369" width="7.140625" style="224" customWidth="1"/>
    <col min="15370" max="15370" width="8.5703125" style="224" customWidth="1"/>
    <col min="15371" max="15371" width="8.85546875" style="224" customWidth="1"/>
    <col min="15372" max="15372" width="7.140625" style="224" customWidth="1"/>
    <col min="15373" max="15373" width="9" style="224" customWidth="1"/>
    <col min="15374" max="15374" width="8.7109375" style="224" customWidth="1"/>
    <col min="15375" max="15375" width="6.5703125" style="224" customWidth="1"/>
    <col min="15376" max="15376" width="8.140625" style="224" customWidth="1"/>
    <col min="15377" max="15377" width="7.5703125" style="224" customWidth="1"/>
    <col min="15378" max="15378" width="7" style="224" customWidth="1"/>
    <col min="15379" max="15380" width="8.7109375" style="224" customWidth="1"/>
    <col min="15381" max="15381" width="7.28515625" style="224" customWidth="1"/>
    <col min="15382" max="15382" width="8.140625" style="224" customWidth="1"/>
    <col min="15383" max="15383" width="8.7109375" style="224" customWidth="1"/>
    <col min="15384" max="15384" width="6.42578125" style="224" customWidth="1"/>
    <col min="15385" max="15386" width="9.28515625" style="224" customWidth="1"/>
    <col min="15387" max="15387" width="6.42578125" style="224" customWidth="1"/>
    <col min="15388" max="15389" width="9.5703125" style="224" customWidth="1"/>
    <col min="15390" max="15390" width="6.42578125" style="224" customWidth="1"/>
    <col min="15391" max="15392" width="9.5703125" style="224" customWidth="1"/>
    <col min="15393" max="15393" width="6.7109375" style="224" customWidth="1"/>
    <col min="15394" max="15396" width="9.140625" style="224"/>
    <col min="15397" max="15397" width="10.85546875" style="224" bestFit="1" customWidth="1"/>
    <col min="15398" max="15618" width="9.140625" style="224"/>
    <col min="15619" max="15619" width="18.7109375" style="224" customWidth="1"/>
    <col min="15620" max="15621" width="9.42578125" style="224" customWidth="1"/>
    <col min="15622" max="15622" width="7.7109375" style="224" customWidth="1"/>
    <col min="15623" max="15623" width="9.28515625" style="224" customWidth="1"/>
    <col min="15624" max="15624" width="9.85546875" style="224" customWidth="1"/>
    <col min="15625" max="15625" width="7.140625" style="224" customWidth="1"/>
    <col min="15626" max="15626" width="8.5703125" style="224" customWidth="1"/>
    <col min="15627" max="15627" width="8.85546875" style="224" customWidth="1"/>
    <col min="15628" max="15628" width="7.140625" style="224" customWidth="1"/>
    <col min="15629" max="15629" width="9" style="224" customWidth="1"/>
    <col min="15630" max="15630" width="8.7109375" style="224" customWidth="1"/>
    <col min="15631" max="15631" width="6.5703125" style="224" customWidth="1"/>
    <col min="15632" max="15632" width="8.140625" style="224" customWidth="1"/>
    <col min="15633" max="15633" width="7.5703125" style="224" customWidth="1"/>
    <col min="15634" max="15634" width="7" style="224" customWidth="1"/>
    <col min="15635" max="15636" width="8.7109375" style="224" customWidth="1"/>
    <col min="15637" max="15637" width="7.28515625" style="224" customWidth="1"/>
    <col min="15638" max="15638" width="8.140625" style="224" customWidth="1"/>
    <col min="15639" max="15639" width="8.7109375" style="224" customWidth="1"/>
    <col min="15640" max="15640" width="6.42578125" style="224" customWidth="1"/>
    <col min="15641" max="15642" width="9.28515625" style="224" customWidth="1"/>
    <col min="15643" max="15643" width="6.42578125" style="224" customWidth="1"/>
    <col min="15644" max="15645" width="9.5703125" style="224" customWidth="1"/>
    <col min="15646" max="15646" width="6.42578125" style="224" customWidth="1"/>
    <col min="15647" max="15648" width="9.5703125" style="224" customWidth="1"/>
    <col min="15649" max="15649" width="6.7109375" style="224" customWidth="1"/>
    <col min="15650" max="15652" width="9.140625" style="224"/>
    <col min="15653" max="15653" width="10.85546875" style="224" bestFit="1" customWidth="1"/>
    <col min="15654" max="15874" width="9.140625" style="224"/>
    <col min="15875" max="15875" width="18.7109375" style="224" customWidth="1"/>
    <col min="15876" max="15877" width="9.42578125" style="224" customWidth="1"/>
    <col min="15878" max="15878" width="7.7109375" style="224" customWidth="1"/>
    <col min="15879" max="15879" width="9.28515625" style="224" customWidth="1"/>
    <col min="15880" max="15880" width="9.85546875" style="224" customWidth="1"/>
    <col min="15881" max="15881" width="7.140625" style="224" customWidth="1"/>
    <col min="15882" max="15882" width="8.5703125" style="224" customWidth="1"/>
    <col min="15883" max="15883" width="8.85546875" style="224" customWidth="1"/>
    <col min="15884" max="15884" width="7.140625" style="224" customWidth="1"/>
    <col min="15885" max="15885" width="9" style="224" customWidth="1"/>
    <col min="15886" max="15886" width="8.7109375" style="224" customWidth="1"/>
    <col min="15887" max="15887" width="6.5703125" style="224" customWidth="1"/>
    <col min="15888" max="15888" width="8.140625" style="224" customWidth="1"/>
    <col min="15889" max="15889" width="7.5703125" style="224" customWidth="1"/>
    <col min="15890" max="15890" width="7" style="224" customWidth="1"/>
    <col min="15891" max="15892" width="8.7109375" style="224" customWidth="1"/>
    <col min="15893" max="15893" width="7.28515625" style="224" customWidth="1"/>
    <col min="15894" max="15894" width="8.140625" style="224" customWidth="1"/>
    <col min="15895" max="15895" width="8.7109375" style="224" customWidth="1"/>
    <col min="15896" max="15896" width="6.42578125" style="224" customWidth="1"/>
    <col min="15897" max="15898" width="9.28515625" style="224" customWidth="1"/>
    <col min="15899" max="15899" width="6.42578125" style="224" customWidth="1"/>
    <col min="15900" max="15901" width="9.5703125" style="224" customWidth="1"/>
    <col min="15902" max="15902" width="6.42578125" style="224" customWidth="1"/>
    <col min="15903" max="15904" width="9.5703125" style="224" customWidth="1"/>
    <col min="15905" max="15905" width="6.7109375" style="224" customWidth="1"/>
    <col min="15906" max="15908" width="9.140625" style="224"/>
    <col min="15909" max="15909" width="10.85546875" style="224" bestFit="1" customWidth="1"/>
    <col min="15910" max="16130" width="9.140625" style="224"/>
    <col min="16131" max="16131" width="18.7109375" style="224" customWidth="1"/>
    <col min="16132" max="16133" width="9.42578125" style="224" customWidth="1"/>
    <col min="16134" max="16134" width="7.7109375" style="224" customWidth="1"/>
    <col min="16135" max="16135" width="9.28515625" style="224" customWidth="1"/>
    <col min="16136" max="16136" width="9.85546875" style="224" customWidth="1"/>
    <col min="16137" max="16137" width="7.140625" style="224" customWidth="1"/>
    <col min="16138" max="16138" width="8.5703125" style="224" customWidth="1"/>
    <col min="16139" max="16139" width="8.85546875" style="224" customWidth="1"/>
    <col min="16140" max="16140" width="7.140625" style="224" customWidth="1"/>
    <col min="16141" max="16141" width="9" style="224" customWidth="1"/>
    <col min="16142" max="16142" width="8.7109375" style="224" customWidth="1"/>
    <col min="16143" max="16143" width="6.5703125" style="224" customWidth="1"/>
    <col min="16144" max="16144" width="8.140625" style="224" customWidth="1"/>
    <col min="16145" max="16145" width="7.5703125" style="224" customWidth="1"/>
    <col min="16146" max="16146" width="7" style="224" customWidth="1"/>
    <col min="16147" max="16148" width="8.7109375" style="224" customWidth="1"/>
    <col min="16149" max="16149" width="7.28515625" style="224" customWidth="1"/>
    <col min="16150" max="16150" width="8.140625" style="224" customWidth="1"/>
    <col min="16151" max="16151" width="8.7109375" style="224" customWidth="1"/>
    <col min="16152" max="16152" width="6.42578125" style="224" customWidth="1"/>
    <col min="16153" max="16154" width="9.28515625" style="224" customWidth="1"/>
    <col min="16155" max="16155" width="6.42578125" style="224" customWidth="1"/>
    <col min="16156" max="16157" width="9.5703125" style="224" customWidth="1"/>
    <col min="16158" max="16158" width="6.42578125" style="224" customWidth="1"/>
    <col min="16159" max="16160" width="9.5703125" style="224" customWidth="1"/>
    <col min="16161" max="16161" width="6.7109375" style="224" customWidth="1"/>
    <col min="16162" max="16164" width="9.140625" style="224"/>
    <col min="16165" max="16165" width="10.85546875" style="224" bestFit="1" customWidth="1"/>
    <col min="16166" max="16384" width="9.140625" style="224"/>
  </cols>
  <sheetData>
    <row r="2" spans="1:37" s="205" customFormat="1" ht="20.100000000000001" customHeight="1">
      <c r="B2" s="328" t="s">
        <v>27</v>
      </c>
      <c r="C2" s="328"/>
      <c r="D2" s="328"/>
      <c r="E2" s="328"/>
      <c r="F2" s="328"/>
      <c r="G2" s="328"/>
      <c r="H2" s="328"/>
      <c r="I2" s="328"/>
      <c r="J2" s="328"/>
      <c r="K2" s="328"/>
      <c r="L2" s="328"/>
      <c r="M2" s="328"/>
      <c r="N2" s="328"/>
      <c r="O2" s="328"/>
      <c r="P2" s="328"/>
      <c r="Q2" s="328"/>
      <c r="R2" s="328"/>
      <c r="S2" s="204"/>
      <c r="T2" s="204"/>
      <c r="U2" s="204"/>
      <c r="V2" s="204"/>
      <c r="W2" s="204"/>
      <c r="X2" s="204"/>
      <c r="Y2" s="204"/>
      <c r="Z2" s="204"/>
      <c r="AA2" s="204"/>
      <c r="AB2" s="204"/>
      <c r="AC2" s="204"/>
      <c r="AD2" s="204"/>
      <c r="AE2" s="204"/>
      <c r="AF2" s="204"/>
      <c r="AG2" s="204"/>
    </row>
    <row r="3" spans="1:37" s="205" customFormat="1" ht="20.100000000000001" customHeight="1">
      <c r="B3" s="328" t="s">
        <v>92</v>
      </c>
      <c r="C3" s="328"/>
      <c r="D3" s="328"/>
      <c r="E3" s="328"/>
      <c r="F3" s="328"/>
      <c r="G3" s="328"/>
      <c r="H3" s="328"/>
      <c r="I3" s="328"/>
      <c r="J3" s="328"/>
      <c r="K3" s="328"/>
      <c r="L3" s="328"/>
      <c r="M3" s="328"/>
      <c r="N3" s="328"/>
      <c r="O3" s="328"/>
      <c r="P3" s="328"/>
      <c r="Q3" s="328"/>
      <c r="R3" s="328"/>
      <c r="S3" s="204"/>
      <c r="T3" s="204"/>
      <c r="U3" s="204"/>
      <c r="V3" s="206"/>
      <c r="W3" s="206"/>
      <c r="X3" s="206"/>
      <c r="Y3" s="204"/>
      <c r="Z3" s="204"/>
      <c r="AA3" s="204"/>
      <c r="AB3" s="204"/>
      <c r="AC3" s="204"/>
      <c r="AD3" s="204"/>
      <c r="AE3" s="204"/>
      <c r="AF3" s="204"/>
      <c r="AG3" s="204"/>
    </row>
    <row r="4" spans="1:37" s="205" customFormat="1" ht="20.100000000000001" customHeight="1">
      <c r="A4" s="328"/>
      <c r="B4" s="328"/>
      <c r="C4" s="328"/>
      <c r="D4" s="328"/>
      <c r="E4" s="328"/>
      <c r="F4" s="328"/>
      <c r="G4" s="328"/>
      <c r="H4" s="328"/>
      <c r="I4" s="328"/>
      <c r="J4" s="328"/>
      <c r="K4" s="328"/>
      <c r="L4" s="328"/>
      <c r="M4" s="328"/>
      <c r="N4" s="328"/>
      <c r="O4" s="328"/>
      <c r="P4" s="328"/>
      <c r="Q4" s="328"/>
      <c r="R4" s="328"/>
      <c r="S4" s="328"/>
      <c r="T4" s="328"/>
      <c r="U4" s="328"/>
      <c r="V4" s="206"/>
      <c r="W4" s="206"/>
      <c r="X4" s="206"/>
      <c r="Y4" s="204"/>
      <c r="Z4" s="204"/>
      <c r="AA4" s="204"/>
      <c r="AB4" s="204"/>
      <c r="AC4" s="204"/>
      <c r="AD4" s="204"/>
      <c r="AE4" s="204"/>
      <c r="AF4" s="204"/>
      <c r="AG4" s="204"/>
    </row>
    <row r="5" spans="1:37" s="143" customFormat="1" ht="14.25" customHeight="1">
      <c r="A5" s="161"/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  <c r="Q5" s="312" t="s">
        <v>12</v>
      </c>
      <c r="R5" s="312"/>
      <c r="S5" s="161"/>
      <c r="T5" s="161"/>
      <c r="U5" s="161"/>
      <c r="V5" s="161"/>
      <c r="W5" s="161"/>
      <c r="X5" s="161"/>
      <c r="Y5" s="161"/>
      <c r="Z5" s="161"/>
      <c r="AA5" s="161"/>
      <c r="AB5" s="173" t="s">
        <v>88</v>
      </c>
      <c r="AC5" s="173"/>
      <c r="AD5" s="173"/>
      <c r="AE5" s="172"/>
      <c r="AF5" s="172"/>
      <c r="AG5" s="172"/>
      <c r="AH5" s="181"/>
      <c r="AI5" s="181"/>
      <c r="AJ5" s="181"/>
      <c r="AK5" s="181"/>
    </row>
    <row r="6" spans="1:37" s="205" customFormat="1" ht="75" customHeight="1">
      <c r="A6" s="335"/>
      <c r="B6" s="321" t="s">
        <v>82</v>
      </c>
      <c r="C6" s="322"/>
      <c r="D6" s="323"/>
      <c r="E6" s="329" t="s">
        <v>14</v>
      </c>
      <c r="F6" s="330"/>
      <c r="G6" s="331"/>
      <c r="H6" s="310" t="s">
        <v>85</v>
      </c>
      <c r="I6" s="311"/>
      <c r="J6" s="311"/>
      <c r="K6" s="337" t="s">
        <v>28</v>
      </c>
      <c r="L6" s="337"/>
      <c r="M6" s="337"/>
      <c r="N6" s="330" t="s">
        <v>29</v>
      </c>
      <c r="O6" s="330"/>
      <c r="P6" s="331"/>
      <c r="Q6" s="310" t="s">
        <v>86</v>
      </c>
      <c r="R6" s="311"/>
      <c r="S6" s="329" t="s">
        <v>30</v>
      </c>
      <c r="T6" s="330"/>
      <c r="U6" s="331"/>
      <c r="V6" s="329" t="s">
        <v>87</v>
      </c>
      <c r="W6" s="330"/>
      <c r="X6" s="330"/>
      <c r="Y6" s="329" t="s">
        <v>83</v>
      </c>
      <c r="Z6" s="330"/>
      <c r="AA6" s="331"/>
      <c r="AB6" s="332" t="s">
        <v>31</v>
      </c>
      <c r="AC6" s="333"/>
      <c r="AD6" s="334"/>
      <c r="AE6" s="329" t="s">
        <v>20</v>
      </c>
      <c r="AF6" s="330"/>
      <c r="AG6" s="331"/>
    </row>
    <row r="7" spans="1:37" s="209" customFormat="1" ht="30" customHeight="1">
      <c r="A7" s="336"/>
      <c r="B7" s="207">
        <v>2022</v>
      </c>
      <c r="C7" s="207">
        <v>2023</v>
      </c>
      <c r="D7" s="207" t="s">
        <v>51</v>
      </c>
      <c r="E7" s="207">
        <v>2022</v>
      </c>
      <c r="F7" s="207">
        <v>2023</v>
      </c>
      <c r="G7" s="208" t="s">
        <v>51</v>
      </c>
      <c r="H7" s="207">
        <v>2022</v>
      </c>
      <c r="I7" s="207">
        <v>2023</v>
      </c>
      <c r="J7" s="208" t="s">
        <v>51</v>
      </c>
      <c r="K7" s="207">
        <v>2022</v>
      </c>
      <c r="L7" s="207">
        <v>2023</v>
      </c>
      <c r="M7" s="208" t="s">
        <v>51</v>
      </c>
      <c r="N7" s="207">
        <v>2022</v>
      </c>
      <c r="O7" s="207">
        <v>2023</v>
      </c>
      <c r="P7" s="208" t="s">
        <v>51</v>
      </c>
      <c r="Q7" s="207">
        <v>2022</v>
      </c>
      <c r="R7" s="207">
        <v>2023</v>
      </c>
      <c r="S7" s="207">
        <v>2022</v>
      </c>
      <c r="T7" s="207">
        <v>2023</v>
      </c>
      <c r="U7" s="208" t="s">
        <v>51</v>
      </c>
      <c r="V7" s="207">
        <v>2022</v>
      </c>
      <c r="W7" s="207">
        <v>2023</v>
      </c>
      <c r="X7" s="208" t="s">
        <v>51</v>
      </c>
      <c r="Y7" s="207">
        <v>2022</v>
      </c>
      <c r="Z7" s="207">
        <v>2023</v>
      </c>
      <c r="AA7" s="207" t="s">
        <v>51</v>
      </c>
      <c r="AB7" s="207">
        <v>2022</v>
      </c>
      <c r="AC7" s="207">
        <v>2023</v>
      </c>
      <c r="AD7" s="208" t="s">
        <v>51</v>
      </c>
      <c r="AE7" s="207">
        <v>2022</v>
      </c>
      <c r="AF7" s="207">
        <v>2023</v>
      </c>
      <c r="AG7" s="208" t="s">
        <v>51</v>
      </c>
    </row>
    <row r="8" spans="1:37" s="211" customFormat="1" ht="20.100000000000001" customHeight="1">
      <c r="A8" s="210" t="s">
        <v>1</v>
      </c>
      <c r="B8" s="210">
        <v>1</v>
      </c>
      <c r="C8" s="210">
        <v>2</v>
      </c>
      <c r="D8" s="210">
        <v>3</v>
      </c>
      <c r="E8" s="210">
        <v>4</v>
      </c>
      <c r="F8" s="210">
        <v>5</v>
      </c>
      <c r="G8" s="210">
        <v>6</v>
      </c>
      <c r="H8" s="210">
        <v>7</v>
      </c>
      <c r="I8" s="210">
        <v>8</v>
      </c>
      <c r="J8" s="210">
        <v>9</v>
      </c>
      <c r="K8" s="210">
        <v>10</v>
      </c>
      <c r="L8" s="210">
        <v>11</v>
      </c>
      <c r="M8" s="210">
        <v>12</v>
      </c>
      <c r="N8" s="210">
        <v>13</v>
      </c>
      <c r="O8" s="210">
        <v>14</v>
      </c>
      <c r="P8" s="210">
        <v>15</v>
      </c>
      <c r="Q8" s="210">
        <v>16</v>
      </c>
      <c r="R8" s="210">
        <v>17</v>
      </c>
      <c r="S8" s="210">
        <v>18</v>
      </c>
      <c r="T8" s="210">
        <v>19</v>
      </c>
      <c r="U8" s="210">
        <v>20</v>
      </c>
      <c r="V8" s="210">
        <v>21</v>
      </c>
      <c r="W8" s="210">
        <v>22</v>
      </c>
      <c r="X8" s="210">
        <v>23</v>
      </c>
      <c r="Y8" s="210">
        <v>24</v>
      </c>
      <c r="Z8" s="210">
        <v>25</v>
      </c>
      <c r="AA8" s="210">
        <v>26</v>
      </c>
      <c r="AB8" s="210">
        <v>27</v>
      </c>
      <c r="AC8" s="210">
        <v>28</v>
      </c>
      <c r="AD8" s="210">
        <v>29</v>
      </c>
      <c r="AE8" s="210">
        <v>30</v>
      </c>
      <c r="AF8" s="210">
        <v>31</v>
      </c>
      <c r="AG8" s="210">
        <v>32</v>
      </c>
    </row>
    <row r="9" spans="1:37" s="215" customFormat="1" ht="20.100000000000001" customHeight="1">
      <c r="A9" s="188" t="s">
        <v>21</v>
      </c>
      <c r="B9" s="212">
        <f>SUM(B10:B13)</f>
        <v>466</v>
      </c>
      <c r="C9" s="212">
        <f>SUM(C10:C13)</f>
        <v>86</v>
      </c>
      <c r="D9" s="213">
        <f>C9/B9*100</f>
        <v>18.454935622317599</v>
      </c>
      <c r="E9" s="212">
        <f>SUM(E10:E13)</f>
        <v>451</v>
      </c>
      <c r="F9" s="212">
        <f>SUM(F10:F13)</f>
        <v>82</v>
      </c>
      <c r="G9" s="213">
        <f>F9/E9*100</f>
        <v>18.181818181818183</v>
      </c>
      <c r="H9" s="212">
        <f>SUM(H10:H13)</f>
        <v>147</v>
      </c>
      <c r="I9" s="212">
        <f>SUM(I10:I13)</f>
        <v>42</v>
      </c>
      <c r="J9" s="213">
        <f>I9/H9*100</f>
        <v>28.571428571428569</v>
      </c>
      <c r="K9" s="212">
        <f>SUM(K10:K13)</f>
        <v>87</v>
      </c>
      <c r="L9" s="212">
        <f>SUM(L10:L13)</f>
        <v>11</v>
      </c>
      <c r="M9" s="213">
        <f t="shared" ref="M9:M13" si="0">L9/K9*100</f>
        <v>12.643678160919542</v>
      </c>
      <c r="N9" s="212">
        <f>SUM(N10:N13)</f>
        <v>23</v>
      </c>
      <c r="O9" s="212">
        <f>SUM(O10:O13)</f>
        <v>7</v>
      </c>
      <c r="P9" s="213">
        <f>O9/N9*100</f>
        <v>30.434782608695656</v>
      </c>
      <c r="Q9" s="212">
        <f>SUM(Q10:Q13)</f>
        <v>0</v>
      </c>
      <c r="R9" s="212">
        <f>SUM(R10:R13)</f>
        <v>0</v>
      </c>
      <c r="S9" s="212">
        <f>SUM(S10:S13)</f>
        <v>1</v>
      </c>
      <c r="T9" s="212">
        <f>SUM(T10:T13)</f>
        <v>1</v>
      </c>
      <c r="U9" s="213">
        <f t="shared" ref="U9:U10" si="1">T9/S9*100</f>
        <v>100</v>
      </c>
      <c r="V9" s="212">
        <f>SUM(V10:V13)</f>
        <v>365</v>
      </c>
      <c r="W9" s="212">
        <f>SUM(W10:W13)</f>
        <v>66</v>
      </c>
      <c r="X9" s="213">
        <f>W9/V9*100</f>
        <v>18.082191780821919</v>
      </c>
      <c r="Y9" s="212">
        <f>SUM(Y10:Y13)</f>
        <v>155</v>
      </c>
      <c r="Z9" s="212">
        <f>SUM(Z10:Z13)</f>
        <v>32</v>
      </c>
      <c r="AA9" s="213">
        <f>Z9/Y9*100</f>
        <v>20.64516129032258</v>
      </c>
      <c r="AB9" s="212">
        <f>SUM(AB10:AB13)</f>
        <v>149</v>
      </c>
      <c r="AC9" s="212">
        <f>SUM(AC10:AC13)</f>
        <v>32</v>
      </c>
      <c r="AD9" s="213">
        <f>AC9/AB9*100</f>
        <v>21.476510067114095</v>
      </c>
      <c r="AE9" s="212">
        <f>SUM(AE10:AE13)</f>
        <v>145</v>
      </c>
      <c r="AF9" s="212">
        <f>SUM(AF10:AF13)</f>
        <v>20</v>
      </c>
      <c r="AG9" s="214">
        <f>AF9/AE9*100</f>
        <v>13.793103448275861</v>
      </c>
    </row>
    <row r="10" spans="1:37" ht="20.100000000000001" customHeight="1">
      <c r="A10" s="191" t="s">
        <v>22</v>
      </c>
      <c r="B10" s="216">
        <v>261</v>
      </c>
      <c r="C10" s="216">
        <v>43</v>
      </c>
      <c r="D10" s="217">
        <f t="shared" ref="D10:D13" si="2">C10/B10*100</f>
        <v>16.475095785440612</v>
      </c>
      <c r="E10" s="218">
        <v>251</v>
      </c>
      <c r="F10" s="216">
        <v>42</v>
      </c>
      <c r="G10" s="219">
        <f t="shared" ref="G10:G13" si="3">F10/E10*100</f>
        <v>16.733067729083665</v>
      </c>
      <c r="H10" s="220">
        <v>84</v>
      </c>
      <c r="I10" s="220">
        <v>20</v>
      </c>
      <c r="J10" s="219">
        <f t="shared" ref="J10:J13" si="4">I10/H10*100</f>
        <v>23.809523809523807</v>
      </c>
      <c r="K10" s="220">
        <v>54</v>
      </c>
      <c r="L10" s="220">
        <v>4</v>
      </c>
      <c r="M10" s="219">
        <f t="shared" si="0"/>
        <v>7.4074074074074066</v>
      </c>
      <c r="N10" s="216">
        <v>15</v>
      </c>
      <c r="O10" s="216">
        <v>1</v>
      </c>
      <c r="P10" s="219">
        <f t="shared" ref="P10:P12" si="5">O10/N10*100</f>
        <v>6.666666666666667</v>
      </c>
      <c r="Q10" s="220">
        <v>0</v>
      </c>
      <c r="R10" s="220">
        <v>0</v>
      </c>
      <c r="S10" s="220">
        <v>1</v>
      </c>
      <c r="T10" s="220">
        <v>1</v>
      </c>
      <c r="U10" s="219">
        <f t="shared" si="1"/>
        <v>100</v>
      </c>
      <c r="V10" s="218">
        <v>205</v>
      </c>
      <c r="W10" s="220">
        <v>34</v>
      </c>
      <c r="X10" s="219">
        <f t="shared" ref="X10:X13" si="6">W10/V10*100</f>
        <v>16.585365853658537</v>
      </c>
      <c r="Y10" s="220">
        <v>81</v>
      </c>
      <c r="Z10" s="220">
        <v>15</v>
      </c>
      <c r="AA10" s="219">
        <f t="shared" ref="AA10:AA13" si="7">Z10/Y10*100</f>
        <v>18.518518518518519</v>
      </c>
      <c r="AB10" s="216">
        <v>78</v>
      </c>
      <c r="AC10" s="221">
        <v>15</v>
      </c>
      <c r="AD10" s="219">
        <f t="shared" ref="AD10:AD13" si="8">AC10/AB10*100</f>
        <v>19.230769230769234</v>
      </c>
      <c r="AE10" s="216">
        <v>76</v>
      </c>
      <c r="AF10" s="216">
        <v>10</v>
      </c>
      <c r="AG10" s="222">
        <f t="shared" ref="AG10:AG13" si="9">AF10/AE10*100</f>
        <v>13.157894736842104</v>
      </c>
      <c r="AH10" s="223"/>
    </row>
    <row r="11" spans="1:37" ht="20.100000000000001" customHeight="1">
      <c r="A11" s="191" t="s">
        <v>23</v>
      </c>
      <c r="B11" s="216">
        <v>88</v>
      </c>
      <c r="C11" s="216">
        <v>12</v>
      </c>
      <c r="D11" s="217">
        <f t="shared" si="2"/>
        <v>13.636363636363635</v>
      </c>
      <c r="E11" s="218">
        <v>83</v>
      </c>
      <c r="F11" s="216">
        <v>10</v>
      </c>
      <c r="G11" s="219">
        <f t="shared" si="3"/>
        <v>12.048192771084338</v>
      </c>
      <c r="H11" s="220">
        <v>21</v>
      </c>
      <c r="I11" s="220">
        <v>6</v>
      </c>
      <c r="J11" s="219">
        <f t="shared" si="4"/>
        <v>28.571428571428569</v>
      </c>
      <c r="K11" s="220">
        <v>23</v>
      </c>
      <c r="L11" s="220">
        <v>3</v>
      </c>
      <c r="M11" s="219">
        <f t="shared" si="0"/>
        <v>13.043478260869565</v>
      </c>
      <c r="N11" s="216">
        <v>5</v>
      </c>
      <c r="O11" s="216">
        <v>0</v>
      </c>
      <c r="P11" s="219">
        <f t="shared" si="5"/>
        <v>0</v>
      </c>
      <c r="Q11" s="220">
        <v>0</v>
      </c>
      <c r="R11" s="220">
        <v>0</v>
      </c>
      <c r="S11" s="220">
        <v>0</v>
      </c>
      <c r="T11" s="220">
        <v>0</v>
      </c>
      <c r="U11" s="219" t="s">
        <v>79</v>
      </c>
      <c r="V11" s="218">
        <v>61</v>
      </c>
      <c r="W11" s="220">
        <v>7</v>
      </c>
      <c r="X11" s="219">
        <f t="shared" si="6"/>
        <v>11.475409836065573</v>
      </c>
      <c r="Y11" s="220">
        <v>33</v>
      </c>
      <c r="Z11" s="220">
        <v>3</v>
      </c>
      <c r="AA11" s="219">
        <f t="shared" si="7"/>
        <v>9.0909090909090917</v>
      </c>
      <c r="AB11" s="216">
        <v>30</v>
      </c>
      <c r="AC11" s="221">
        <v>3</v>
      </c>
      <c r="AD11" s="219">
        <f t="shared" si="8"/>
        <v>10</v>
      </c>
      <c r="AE11" s="216">
        <v>29</v>
      </c>
      <c r="AF11" s="216">
        <v>2</v>
      </c>
      <c r="AG11" s="222">
        <f t="shared" si="9"/>
        <v>6.8965517241379306</v>
      </c>
      <c r="AH11" s="223"/>
    </row>
    <row r="12" spans="1:37" ht="20.100000000000001" customHeight="1">
      <c r="A12" s="191" t="s">
        <v>24</v>
      </c>
      <c r="B12" s="216">
        <v>70</v>
      </c>
      <c r="C12" s="216">
        <v>20</v>
      </c>
      <c r="D12" s="217">
        <f t="shared" si="2"/>
        <v>28.571428571428569</v>
      </c>
      <c r="E12" s="218">
        <v>70</v>
      </c>
      <c r="F12" s="216">
        <v>19</v>
      </c>
      <c r="G12" s="219">
        <f t="shared" si="3"/>
        <v>27.142857142857142</v>
      </c>
      <c r="H12" s="220">
        <v>22</v>
      </c>
      <c r="I12" s="220">
        <v>10</v>
      </c>
      <c r="J12" s="219">
        <f t="shared" si="4"/>
        <v>45.454545454545453</v>
      </c>
      <c r="K12" s="220">
        <v>7</v>
      </c>
      <c r="L12" s="220">
        <v>3</v>
      </c>
      <c r="M12" s="219">
        <f t="shared" si="0"/>
        <v>42.857142857142854</v>
      </c>
      <c r="N12" s="216">
        <v>1</v>
      </c>
      <c r="O12" s="216">
        <v>4</v>
      </c>
      <c r="P12" s="219">
        <f t="shared" si="5"/>
        <v>400</v>
      </c>
      <c r="Q12" s="220">
        <v>0</v>
      </c>
      <c r="R12" s="220">
        <v>0</v>
      </c>
      <c r="S12" s="220">
        <v>0</v>
      </c>
      <c r="T12" s="220">
        <v>0</v>
      </c>
      <c r="U12" s="219" t="s">
        <v>79</v>
      </c>
      <c r="V12" s="218">
        <v>56</v>
      </c>
      <c r="W12" s="220">
        <v>16</v>
      </c>
      <c r="X12" s="219">
        <f t="shared" si="6"/>
        <v>28.571428571428569</v>
      </c>
      <c r="Y12" s="220">
        <v>20</v>
      </c>
      <c r="Z12" s="220">
        <v>9</v>
      </c>
      <c r="AA12" s="219">
        <f t="shared" si="7"/>
        <v>45</v>
      </c>
      <c r="AB12" s="216">
        <v>20</v>
      </c>
      <c r="AC12" s="221">
        <v>9</v>
      </c>
      <c r="AD12" s="219">
        <f t="shared" si="8"/>
        <v>45</v>
      </c>
      <c r="AE12" s="216">
        <v>19</v>
      </c>
      <c r="AF12" s="216">
        <v>8</v>
      </c>
      <c r="AG12" s="222">
        <f t="shared" si="9"/>
        <v>42.105263157894733</v>
      </c>
      <c r="AH12" s="223"/>
    </row>
    <row r="13" spans="1:37" ht="20.100000000000001" customHeight="1">
      <c r="A13" s="191" t="s">
        <v>25</v>
      </c>
      <c r="B13" s="216">
        <v>47</v>
      </c>
      <c r="C13" s="216">
        <v>11</v>
      </c>
      <c r="D13" s="217">
        <f t="shared" si="2"/>
        <v>23.404255319148938</v>
      </c>
      <c r="E13" s="218">
        <v>47</v>
      </c>
      <c r="F13" s="216">
        <v>11</v>
      </c>
      <c r="G13" s="219">
        <f t="shared" si="3"/>
        <v>23.404255319148938</v>
      </c>
      <c r="H13" s="220">
        <v>20</v>
      </c>
      <c r="I13" s="220">
        <v>6</v>
      </c>
      <c r="J13" s="219">
        <f t="shared" si="4"/>
        <v>30</v>
      </c>
      <c r="K13" s="220">
        <v>3</v>
      </c>
      <c r="L13" s="220">
        <v>1</v>
      </c>
      <c r="M13" s="219">
        <f t="shared" si="0"/>
        <v>33.333333333333329</v>
      </c>
      <c r="N13" s="216">
        <v>2</v>
      </c>
      <c r="O13" s="216">
        <v>2</v>
      </c>
      <c r="P13" s="219">
        <f>O13/N13*100</f>
        <v>100</v>
      </c>
      <c r="Q13" s="220">
        <v>0</v>
      </c>
      <c r="R13" s="220">
        <v>0</v>
      </c>
      <c r="S13" s="220">
        <v>0</v>
      </c>
      <c r="T13" s="220">
        <v>0</v>
      </c>
      <c r="U13" s="219" t="s">
        <v>79</v>
      </c>
      <c r="V13" s="218">
        <v>43</v>
      </c>
      <c r="W13" s="220">
        <v>9</v>
      </c>
      <c r="X13" s="219">
        <f t="shared" si="6"/>
        <v>20.930232558139537</v>
      </c>
      <c r="Y13" s="220">
        <v>21</v>
      </c>
      <c r="Z13" s="220">
        <v>5</v>
      </c>
      <c r="AA13" s="219">
        <f t="shared" si="7"/>
        <v>23.809523809523807</v>
      </c>
      <c r="AB13" s="216">
        <v>21</v>
      </c>
      <c r="AC13" s="221">
        <v>5</v>
      </c>
      <c r="AD13" s="219">
        <f t="shared" si="8"/>
        <v>23.809523809523807</v>
      </c>
      <c r="AE13" s="216">
        <v>21</v>
      </c>
      <c r="AF13" s="216">
        <v>0</v>
      </c>
      <c r="AG13" s="222">
        <f t="shared" si="9"/>
        <v>0</v>
      </c>
      <c r="AH13" s="223"/>
    </row>
  </sheetData>
  <mergeCells count="16">
    <mergeCell ref="AB6:AD6"/>
    <mergeCell ref="AE6:AG6"/>
    <mergeCell ref="H6:J6"/>
    <mergeCell ref="Q6:R6"/>
    <mergeCell ref="A4:U4"/>
    <mergeCell ref="A6:A7"/>
    <mergeCell ref="B6:D6"/>
    <mergeCell ref="E6:G6"/>
    <mergeCell ref="K6:M6"/>
    <mergeCell ref="N6:P6"/>
    <mergeCell ref="S6:U6"/>
    <mergeCell ref="Q5:R5"/>
    <mergeCell ref="B2:R2"/>
    <mergeCell ref="B3:R3"/>
    <mergeCell ref="V6:X6"/>
    <mergeCell ref="Y6:AA6"/>
  </mergeCells>
  <printOptions horizontalCentered="1"/>
  <pageMargins left="0" right="0" top="0" bottom="0" header="0" footer="0"/>
  <pageSetup paperSize="9" scale="85" orientation="landscape" r:id="rId1"/>
  <headerFooter alignWithMargins="0"/>
  <colBreaks count="1" manualBreakCount="1">
    <brk id="18" max="37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I24"/>
  <sheetViews>
    <sheetView zoomScaleNormal="100" zoomScaleSheetLayoutView="80" workbookViewId="0">
      <selection activeCell="A16" sqref="A16:A17"/>
    </sheetView>
  </sheetViews>
  <sheetFormatPr defaultColWidth="8" defaultRowHeight="12.75"/>
  <cols>
    <col min="1" max="1" width="60.28515625" style="84" customWidth="1"/>
    <col min="2" max="5" width="15.7109375" style="84" customWidth="1"/>
    <col min="6" max="16384" width="8" style="84"/>
  </cols>
  <sheetData>
    <row r="1" spans="1:9" ht="52.5" customHeight="1">
      <c r="A1" s="315" t="s">
        <v>56</v>
      </c>
      <c r="B1" s="315"/>
      <c r="C1" s="315"/>
      <c r="D1" s="315"/>
      <c r="E1" s="315"/>
    </row>
    <row r="2" spans="1:9" ht="29.25" customHeight="1">
      <c r="A2" s="338"/>
      <c r="B2" s="338"/>
      <c r="C2" s="338"/>
      <c r="D2" s="338"/>
      <c r="E2" s="338"/>
    </row>
    <row r="3" spans="1:9" s="91" customFormat="1" ht="39.950000000000003" customHeight="1">
      <c r="A3" s="308" t="s">
        <v>0</v>
      </c>
      <c r="B3" s="316" t="s">
        <v>63</v>
      </c>
      <c r="C3" s="317" t="s">
        <v>65</v>
      </c>
      <c r="D3" s="314" t="s">
        <v>50</v>
      </c>
      <c r="E3" s="314"/>
    </row>
    <row r="4" spans="1:9" s="91" customFormat="1" ht="39.950000000000003" customHeight="1">
      <c r="A4" s="308"/>
      <c r="B4" s="316"/>
      <c r="C4" s="317"/>
      <c r="D4" s="90" t="s">
        <v>51</v>
      </c>
      <c r="E4" s="89" t="s">
        <v>54</v>
      </c>
    </row>
    <row r="5" spans="1:9" s="95" customFormat="1" ht="15.75" customHeight="1">
      <c r="A5" s="97" t="s">
        <v>1</v>
      </c>
      <c r="B5" s="97">
        <v>1</v>
      </c>
      <c r="C5" s="97">
        <v>2</v>
      </c>
      <c r="D5" s="97">
        <v>3</v>
      </c>
      <c r="E5" s="97">
        <v>4</v>
      </c>
    </row>
    <row r="6" spans="1:9" s="95" customFormat="1" ht="30" customHeight="1">
      <c r="A6" s="93" t="s">
        <v>2</v>
      </c>
      <c r="B6" s="96">
        <f>'8'!B9</f>
        <v>817</v>
      </c>
      <c r="C6" s="96">
        <f>'8'!C9</f>
        <v>1807</v>
      </c>
      <c r="D6" s="110">
        <f t="shared" ref="D6" si="0">C6/B6*100</f>
        <v>221.17503059975522</v>
      </c>
      <c r="E6" s="111">
        <f t="shared" ref="E6" si="1">C6-B6</f>
        <v>990</v>
      </c>
    </row>
    <row r="7" spans="1:9" s="91" customFormat="1" ht="30" customHeight="1">
      <c r="A7" s="93" t="s">
        <v>3</v>
      </c>
      <c r="B7" s="98">
        <f>'8'!E9</f>
        <v>591</v>
      </c>
      <c r="C7" s="98">
        <f>'8'!F9</f>
        <v>1584</v>
      </c>
      <c r="D7" s="286">
        <f t="shared" ref="D7:D13" si="2">C7/B7*100</f>
        <v>268.02030456852793</v>
      </c>
      <c r="E7" s="111">
        <f t="shared" ref="E7:E13" si="3">C7-B7</f>
        <v>993</v>
      </c>
      <c r="I7" s="85"/>
    </row>
    <row r="8" spans="1:9" s="91" customFormat="1" ht="30" customHeight="1">
      <c r="A8" s="201" t="s">
        <v>77</v>
      </c>
      <c r="B8" s="203">
        <f>'8'!H9</f>
        <v>493</v>
      </c>
      <c r="C8" s="203">
        <f>'8'!I9</f>
        <v>600</v>
      </c>
      <c r="D8" s="287">
        <f t="shared" ref="D8" si="4">C8/B8*100</f>
        <v>121.70385395537527</v>
      </c>
      <c r="E8" s="251">
        <f t="shared" ref="E8" si="5">C8-B8</f>
        <v>107</v>
      </c>
      <c r="I8" s="85"/>
    </row>
    <row r="9" spans="1:9" s="91" customFormat="1" ht="30" customHeight="1">
      <c r="A9" s="94" t="s">
        <v>4</v>
      </c>
      <c r="B9" s="98">
        <f>'8'!K9</f>
        <v>86</v>
      </c>
      <c r="C9" s="98">
        <f>'8'!L9</f>
        <v>222</v>
      </c>
      <c r="D9" s="286">
        <f t="shared" si="2"/>
        <v>258.13953488372096</v>
      </c>
      <c r="E9" s="111">
        <f t="shared" si="3"/>
        <v>136</v>
      </c>
      <c r="I9" s="85"/>
    </row>
    <row r="10" spans="1:9" s="91" customFormat="1" ht="30" customHeight="1">
      <c r="A10" s="93" t="s">
        <v>5</v>
      </c>
      <c r="B10" s="98">
        <f>'8'!N9</f>
        <v>7</v>
      </c>
      <c r="C10" s="98">
        <f>'8'!O9</f>
        <v>26</v>
      </c>
      <c r="D10" s="286">
        <f t="shared" si="2"/>
        <v>371.42857142857144</v>
      </c>
      <c r="E10" s="111">
        <f t="shared" si="3"/>
        <v>19</v>
      </c>
      <c r="I10" s="85"/>
    </row>
    <row r="11" spans="1:9" s="91" customFormat="1" ht="30" customHeight="1">
      <c r="A11" s="201" t="s">
        <v>74</v>
      </c>
      <c r="B11" s="203">
        <f>'8'!Q9</f>
        <v>1</v>
      </c>
      <c r="C11" s="203">
        <f>'8'!R9</f>
        <v>9</v>
      </c>
      <c r="D11" s="287">
        <f t="shared" ref="D11" si="6">C11/B11*100</f>
        <v>900</v>
      </c>
      <c r="E11" s="251">
        <f t="shared" ref="E11" si="7">C11-B11</f>
        <v>8</v>
      </c>
      <c r="I11" s="85"/>
    </row>
    <row r="12" spans="1:9" s="91" customFormat="1" ht="48.75" customHeight="1">
      <c r="A12" s="93" t="s">
        <v>6</v>
      </c>
      <c r="B12" s="98">
        <f>'8'!S9</f>
        <v>5</v>
      </c>
      <c r="C12" s="98">
        <f>'8'!T9</f>
        <v>36</v>
      </c>
      <c r="D12" s="286">
        <f t="shared" si="2"/>
        <v>720</v>
      </c>
      <c r="E12" s="111">
        <f t="shared" si="3"/>
        <v>31</v>
      </c>
      <c r="I12" s="85"/>
    </row>
    <row r="13" spans="1:9" s="91" customFormat="1" ht="54.75" customHeight="1">
      <c r="A13" s="6" t="s">
        <v>75</v>
      </c>
      <c r="B13" s="99">
        <f>'8'!V9</f>
        <v>536</v>
      </c>
      <c r="C13" s="99">
        <f>'8'!W9</f>
        <v>1142</v>
      </c>
      <c r="D13" s="286">
        <f t="shared" si="2"/>
        <v>213.05970149253733</v>
      </c>
      <c r="E13" s="111">
        <f t="shared" si="3"/>
        <v>606</v>
      </c>
      <c r="I13" s="85"/>
    </row>
    <row r="14" spans="1:9" s="91" customFormat="1" ht="15" customHeight="1">
      <c r="A14" s="318" t="s">
        <v>7</v>
      </c>
      <c r="B14" s="318"/>
      <c r="C14" s="318"/>
      <c r="D14" s="318"/>
      <c r="E14" s="318"/>
      <c r="I14" s="85"/>
    </row>
    <row r="15" spans="1:9" s="91" customFormat="1" ht="15" customHeight="1">
      <c r="A15" s="318"/>
      <c r="B15" s="318"/>
      <c r="C15" s="318"/>
      <c r="D15" s="318"/>
      <c r="E15" s="318"/>
      <c r="I15" s="85"/>
    </row>
    <row r="16" spans="1:9" s="91" customFormat="1" ht="39.950000000000003" customHeight="1">
      <c r="A16" s="308" t="s">
        <v>0</v>
      </c>
      <c r="B16" s="308" t="s">
        <v>64</v>
      </c>
      <c r="C16" s="308" t="s">
        <v>66</v>
      </c>
      <c r="D16" s="314" t="s">
        <v>50</v>
      </c>
      <c r="E16" s="314"/>
      <c r="I16" s="85"/>
    </row>
    <row r="17" spans="1:9" ht="39.950000000000003" customHeight="1">
      <c r="A17" s="308"/>
      <c r="B17" s="308"/>
      <c r="C17" s="308"/>
      <c r="D17" s="90" t="s">
        <v>51</v>
      </c>
      <c r="E17" s="89" t="s">
        <v>53</v>
      </c>
      <c r="I17" s="85"/>
    </row>
    <row r="18" spans="1:9" ht="30" customHeight="1">
      <c r="A18" s="127" t="s">
        <v>8</v>
      </c>
      <c r="B18" s="88">
        <f>'8'!Y9</f>
        <v>658</v>
      </c>
      <c r="C18" s="88">
        <f>'8'!Z9</f>
        <v>607</v>
      </c>
      <c r="D18" s="110">
        <f t="shared" ref="D18" si="8">C18/B18*100</f>
        <v>92.249240121580542</v>
      </c>
      <c r="E18" s="111">
        <f t="shared" ref="E18" si="9">C18-B18</f>
        <v>-51</v>
      </c>
      <c r="I18" s="85"/>
    </row>
    <row r="19" spans="1:9" ht="30" customHeight="1">
      <c r="A19" s="87" t="s">
        <v>9</v>
      </c>
      <c r="B19" s="99">
        <f>'8'!AB9</f>
        <v>486</v>
      </c>
      <c r="C19" s="99">
        <f>'8'!AC9</f>
        <v>521</v>
      </c>
      <c r="D19" s="286">
        <f t="shared" ref="D19:D20" si="10">C19/B19*100</f>
        <v>107.20164609053498</v>
      </c>
      <c r="E19" s="119">
        <f t="shared" ref="E19:E20" si="11">C19-B19</f>
        <v>35</v>
      </c>
      <c r="I19" s="85"/>
    </row>
    <row r="20" spans="1:9" ht="30" customHeight="1">
      <c r="A20" s="87" t="s">
        <v>52</v>
      </c>
      <c r="B20" s="99">
        <f>'8'!AE9</f>
        <v>429</v>
      </c>
      <c r="C20" s="99">
        <f>'8'!AF9</f>
        <v>252</v>
      </c>
      <c r="D20" s="286">
        <f t="shared" si="10"/>
        <v>58.74125874125874</v>
      </c>
      <c r="E20" s="119">
        <f t="shared" si="11"/>
        <v>-177</v>
      </c>
      <c r="I20" s="85"/>
    </row>
    <row r="21" spans="1:9">
      <c r="A21" s="326"/>
      <c r="B21" s="326"/>
      <c r="C21" s="326"/>
      <c r="D21" s="326"/>
      <c r="E21" s="326"/>
    </row>
    <row r="22" spans="1:9">
      <c r="A22" s="326"/>
      <c r="B22" s="326"/>
      <c r="C22" s="326"/>
      <c r="D22" s="326"/>
      <c r="E22" s="326"/>
    </row>
    <row r="23" spans="1:9">
      <c r="A23" s="326"/>
      <c r="B23" s="326"/>
      <c r="C23" s="326"/>
      <c r="D23" s="326"/>
      <c r="E23" s="326"/>
    </row>
    <row r="24" spans="1:9">
      <c r="A24" s="102"/>
      <c r="B24" s="141"/>
      <c r="C24" s="102"/>
      <c r="D24" s="102"/>
      <c r="E24" s="102"/>
    </row>
  </sheetData>
  <mergeCells count="12">
    <mergeCell ref="A21:E23"/>
    <mergeCell ref="A1:E1"/>
    <mergeCell ref="A2:E2"/>
    <mergeCell ref="A3:A4"/>
    <mergeCell ref="B3:B4"/>
    <mergeCell ref="C3:C4"/>
    <mergeCell ref="D3:E3"/>
    <mergeCell ref="A14:E15"/>
    <mergeCell ref="A16:A17"/>
    <mergeCell ref="B16:B17"/>
    <mergeCell ref="C16:C17"/>
    <mergeCell ref="D16:E16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0" orientation="landscape" r:id="rId1"/>
  <rowBreaks count="1" manualBreakCount="1">
    <brk id="23" max="4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AK67"/>
  <sheetViews>
    <sheetView topLeftCell="K1" zoomScaleNormal="100" zoomScaleSheetLayoutView="90" workbookViewId="0">
      <selection activeCell="P12" sqref="P12"/>
    </sheetView>
  </sheetViews>
  <sheetFormatPr defaultRowHeight="14.25"/>
  <cols>
    <col min="1" max="1" width="29" style="161" customWidth="1"/>
    <col min="2" max="33" width="7.7109375" style="161" customWidth="1"/>
    <col min="34" max="16384" width="9.140625" style="161"/>
  </cols>
  <sheetData>
    <row r="1" spans="1:37" s="142" customFormat="1" ht="20.100000000000001" customHeight="1">
      <c r="B1" s="339" t="s">
        <v>93</v>
      </c>
      <c r="C1" s="339"/>
      <c r="D1" s="339"/>
      <c r="E1" s="339"/>
      <c r="F1" s="339"/>
      <c r="G1" s="339"/>
      <c r="H1" s="339"/>
      <c r="I1" s="339"/>
      <c r="J1" s="339"/>
      <c r="K1" s="339"/>
      <c r="L1" s="339"/>
      <c r="M1" s="339"/>
      <c r="N1" s="339"/>
      <c r="O1" s="339"/>
      <c r="P1" s="339"/>
      <c r="Q1" s="339"/>
      <c r="R1" s="339"/>
      <c r="S1" s="238"/>
      <c r="T1" s="238"/>
      <c r="U1" s="238"/>
      <c r="V1" s="179"/>
      <c r="W1" s="179"/>
      <c r="X1" s="179"/>
      <c r="Y1" s="179"/>
      <c r="Z1" s="179"/>
      <c r="AA1" s="179"/>
      <c r="AB1" s="179"/>
      <c r="AC1" s="179"/>
      <c r="AD1" s="179"/>
      <c r="AE1" s="179"/>
      <c r="AF1" s="179"/>
      <c r="AG1" s="179"/>
    </row>
    <row r="2" spans="1:37" s="142" customFormat="1" ht="20.100000000000001" customHeight="1">
      <c r="B2" s="319" t="s">
        <v>94</v>
      </c>
      <c r="C2" s="319"/>
      <c r="D2" s="319"/>
      <c r="E2" s="319"/>
      <c r="F2" s="319"/>
      <c r="G2" s="319"/>
      <c r="H2" s="319"/>
      <c r="I2" s="319"/>
      <c r="J2" s="319"/>
      <c r="K2" s="319"/>
      <c r="L2" s="319"/>
      <c r="M2" s="319"/>
      <c r="N2" s="319"/>
      <c r="O2" s="319"/>
      <c r="P2" s="319"/>
      <c r="Q2" s="319"/>
      <c r="R2" s="319"/>
      <c r="S2" s="179"/>
      <c r="T2" s="179"/>
      <c r="U2" s="179"/>
      <c r="V2" s="179"/>
      <c r="W2" s="179"/>
      <c r="X2" s="179"/>
      <c r="Y2" s="179"/>
      <c r="Z2" s="179"/>
      <c r="AA2" s="179"/>
      <c r="AB2" s="179"/>
      <c r="AC2" s="179"/>
      <c r="AD2" s="179"/>
      <c r="AE2" s="179"/>
      <c r="AF2" s="179"/>
      <c r="AG2" s="179"/>
    </row>
    <row r="3" spans="1:37" s="142" customFormat="1" ht="20.100000000000001" customHeight="1">
      <c r="A3" s="341"/>
      <c r="B3" s="341"/>
      <c r="C3" s="341"/>
      <c r="D3" s="341"/>
      <c r="E3" s="341"/>
      <c r="F3" s="341"/>
      <c r="G3" s="341"/>
      <c r="H3" s="341"/>
      <c r="I3" s="341"/>
      <c r="J3" s="341"/>
      <c r="K3" s="341"/>
      <c r="L3" s="341"/>
      <c r="M3" s="341"/>
      <c r="N3" s="341"/>
      <c r="O3" s="341"/>
      <c r="P3" s="341"/>
      <c r="Q3" s="341"/>
      <c r="R3" s="341"/>
      <c r="S3" s="341"/>
      <c r="T3" s="341"/>
      <c r="U3" s="341"/>
      <c r="V3" s="227"/>
      <c r="W3" s="227"/>
      <c r="X3" s="227"/>
      <c r="Y3" s="227"/>
      <c r="Z3" s="227"/>
      <c r="AA3" s="227"/>
      <c r="AB3" s="227"/>
      <c r="AC3" s="227"/>
      <c r="AD3" s="227"/>
      <c r="AE3" s="227"/>
      <c r="AF3" s="227"/>
      <c r="AG3" s="227"/>
    </row>
    <row r="4" spans="1:37" s="142" customFormat="1" ht="20.100000000000001" customHeight="1">
      <c r="A4" s="228"/>
      <c r="B4" s="228"/>
      <c r="C4" s="228"/>
      <c r="D4" s="228"/>
      <c r="E4" s="228"/>
      <c r="F4" s="228"/>
      <c r="G4" s="228"/>
      <c r="H4" s="228"/>
      <c r="I4" s="228"/>
      <c r="J4" s="228"/>
      <c r="K4" s="228"/>
      <c r="L4" s="228"/>
      <c r="M4" s="228"/>
      <c r="N4" s="228"/>
      <c r="O4" s="228"/>
      <c r="P4" s="228"/>
      <c r="Q4" s="228"/>
      <c r="R4" s="228"/>
      <c r="S4" s="228"/>
      <c r="T4" s="228"/>
      <c r="U4" s="228"/>
      <c r="V4" s="227"/>
      <c r="W4" s="227"/>
      <c r="X4" s="227"/>
      <c r="Y4" s="227"/>
      <c r="Z4" s="227"/>
      <c r="AA4" s="227"/>
      <c r="AB4" s="227"/>
      <c r="AC4" s="227"/>
      <c r="AD4" s="227"/>
      <c r="AE4" s="227"/>
      <c r="AF4" s="227"/>
      <c r="AG4" s="227"/>
    </row>
    <row r="5" spans="1:37" s="143" customFormat="1" ht="14.25" customHeight="1">
      <c r="A5" s="161"/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  <c r="Q5" s="312" t="s">
        <v>12</v>
      </c>
      <c r="R5" s="312"/>
      <c r="S5" s="161"/>
      <c r="T5" s="161"/>
      <c r="U5" s="161"/>
      <c r="V5" s="161"/>
      <c r="W5" s="161"/>
      <c r="X5" s="161"/>
      <c r="Y5" s="161"/>
      <c r="Z5" s="161"/>
      <c r="AA5" s="161"/>
      <c r="AB5" s="173" t="s">
        <v>88</v>
      </c>
      <c r="AC5" s="173"/>
      <c r="AD5" s="173"/>
      <c r="AE5" s="172"/>
      <c r="AF5" s="172"/>
      <c r="AG5" s="172"/>
      <c r="AH5" s="181"/>
      <c r="AI5" s="181"/>
      <c r="AJ5" s="181"/>
      <c r="AK5" s="181"/>
    </row>
    <row r="6" spans="1:37" s="144" customFormat="1" ht="91.5" customHeight="1">
      <c r="A6" s="324"/>
      <c r="B6" s="321" t="s">
        <v>82</v>
      </c>
      <c r="C6" s="322"/>
      <c r="D6" s="323"/>
      <c r="E6" s="340" t="s">
        <v>14</v>
      </c>
      <c r="F6" s="340"/>
      <c r="G6" s="340"/>
      <c r="H6" s="310" t="s">
        <v>85</v>
      </c>
      <c r="I6" s="311"/>
      <c r="J6" s="311"/>
      <c r="K6" s="340" t="s">
        <v>28</v>
      </c>
      <c r="L6" s="340"/>
      <c r="M6" s="340"/>
      <c r="N6" s="340" t="s">
        <v>16</v>
      </c>
      <c r="O6" s="340"/>
      <c r="P6" s="340"/>
      <c r="Q6" s="310" t="s">
        <v>86</v>
      </c>
      <c r="R6" s="311"/>
      <c r="S6" s="340" t="s">
        <v>17</v>
      </c>
      <c r="T6" s="340"/>
      <c r="U6" s="340"/>
      <c r="V6" s="321" t="s">
        <v>87</v>
      </c>
      <c r="W6" s="322"/>
      <c r="X6" s="323"/>
      <c r="Y6" s="340" t="s">
        <v>83</v>
      </c>
      <c r="Z6" s="340"/>
      <c r="AA6" s="340"/>
      <c r="AB6" s="340" t="s">
        <v>19</v>
      </c>
      <c r="AC6" s="340"/>
      <c r="AD6" s="340"/>
      <c r="AE6" s="340" t="s">
        <v>91</v>
      </c>
      <c r="AF6" s="340"/>
      <c r="AG6" s="340"/>
    </row>
    <row r="7" spans="1:37" s="145" customFormat="1" ht="30" customHeight="1">
      <c r="A7" s="325"/>
      <c r="B7" s="229">
        <v>2022</v>
      </c>
      <c r="C7" s="229">
        <v>2023</v>
      </c>
      <c r="D7" s="229" t="s">
        <v>51</v>
      </c>
      <c r="E7" s="229">
        <v>2022</v>
      </c>
      <c r="F7" s="229">
        <v>2023</v>
      </c>
      <c r="G7" s="208" t="s">
        <v>51</v>
      </c>
      <c r="H7" s="229">
        <v>2022</v>
      </c>
      <c r="I7" s="229">
        <v>2023</v>
      </c>
      <c r="J7" s="208" t="s">
        <v>51</v>
      </c>
      <c r="K7" s="229">
        <v>2022</v>
      </c>
      <c r="L7" s="229">
        <v>2023</v>
      </c>
      <c r="M7" s="208" t="s">
        <v>51</v>
      </c>
      <c r="N7" s="229">
        <v>2022</v>
      </c>
      <c r="O7" s="229">
        <v>2023</v>
      </c>
      <c r="P7" s="208" t="s">
        <v>51</v>
      </c>
      <c r="Q7" s="229">
        <v>2022</v>
      </c>
      <c r="R7" s="229">
        <v>2023</v>
      </c>
      <c r="S7" s="229">
        <v>2022</v>
      </c>
      <c r="T7" s="229">
        <v>2023</v>
      </c>
      <c r="U7" s="208" t="s">
        <v>51</v>
      </c>
      <c r="V7" s="229">
        <v>2022</v>
      </c>
      <c r="W7" s="229">
        <v>2023</v>
      </c>
      <c r="X7" s="208" t="s">
        <v>51</v>
      </c>
      <c r="Y7" s="229">
        <v>2022</v>
      </c>
      <c r="Z7" s="229">
        <v>2023</v>
      </c>
      <c r="AA7" s="229" t="s">
        <v>51</v>
      </c>
      <c r="AB7" s="229">
        <v>2022</v>
      </c>
      <c r="AC7" s="229">
        <v>2023</v>
      </c>
      <c r="AD7" s="208" t="s">
        <v>51</v>
      </c>
      <c r="AE7" s="230">
        <v>2022</v>
      </c>
      <c r="AF7" s="230">
        <v>2023</v>
      </c>
      <c r="AG7" s="208" t="s">
        <v>51</v>
      </c>
    </row>
    <row r="8" spans="1:37" s="187" customFormat="1" ht="20.100000000000001" customHeight="1">
      <c r="A8" s="184" t="s">
        <v>1</v>
      </c>
      <c r="B8" s="185">
        <v>1</v>
      </c>
      <c r="C8" s="185">
        <v>2</v>
      </c>
      <c r="D8" s="185">
        <v>3</v>
      </c>
      <c r="E8" s="185">
        <v>4</v>
      </c>
      <c r="F8" s="185">
        <v>5</v>
      </c>
      <c r="G8" s="185">
        <v>6</v>
      </c>
      <c r="H8" s="185">
        <v>7</v>
      </c>
      <c r="I8" s="185">
        <v>8</v>
      </c>
      <c r="J8" s="185">
        <v>9</v>
      </c>
      <c r="K8" s="185">
        <v>10</v>
      </c>
      <c r="L8" s="185">
        <v>11</v>
      </c>
      <c r="M8" s="185">
        <v>12</v>
      </c>
      <c r="N8" s="185">
        <v>13</v>
      </c>
      <c r="O8" s="185">
        <v>14</v>
      </c>
      <c r="P8" s="185">
        <v>15</v>
      </c>
      <c r="Q8" s="185">
        <v>16</v>
      </c>
      <c r="R8" s="185">
        <v>17</v>
      </c>
      <c r="S8" s="185">
        <v>18</v>
      </c>
      <c r="T8" s="185">
        <v>19</v>
      </c>
      <c r="U8" s="185">
        <v>20</v>
      </c>
      <c r="V8" s="185">
        <v>21</v>
      </c>
      <c r="W8" s="185">
        <v>22</v>
      </c>
      <c r="X8" s="185">
        <v>23</v>
      </c>
      <c r="Y8" s="185">
        <v>24</v>
      </c>
      <c r="Z8" s="185">
        <v>25</v>
      </c>
      <c r="AA8" s="185">
        <v>26</v>
      </c>
      <c r="AB8" s="185">
        <v>27</v>
      </c>
      <c r="AC8" s="185">
        <v>28</v>
      </c>
      <c r="AD8" s="185">
        <v>29</v>
      </c>
      <c r="AE8" s="185">
        <v>30</v>
      </c>
      <c r="AF8" s="185">
        <v>31</v>
      </c>
      <c r="AG8" s="185">
        <v>32</v>
      </c>
    </row>
    <row r="9" spans="1:37" s="153" customFormat="1" ht="20.100000000000001" customHeight="1">
      <c r="A9" s="188" t="s">
        <v>21</v>
      </c>
      <c r="B9" s="177">
        <f>SUM(B10:B13)</f>
        <v>817</v>
      </c>
      <c r="C9" s="177">
        <f>SUM(C10:C13)</f>
        <v>1807</v>
      </c>
      <c r="D9" s="170">
        <f>C9/B9*100</f>
        <v>221.17503059975522</v>
      </c>
      <c r="E9" s="177">
        <f>SUM(E10:E13)</f>
        <v>591</v>
      </c>
      <c r="F9" s="177">
        <f>SUM(F10:F13)</f>
        <v>1584</v>
      </c>
      <c r="G9" s="170">
        <f>F9/E9*100</f>
        <v>268.02030456852793</v>
      </c>
      <c r="H9" s="177">
        <f>SUM(H10:H13)</f>
        <v>493</v>
      </c>
      <c r="I9" s="177">
        <f>SUM(I10:I13)</f>
        <v>600</v>
      </c>
      <c r="J9" s="170">
        <f>I9/H9*100</f>
        <v>121.70385395537527</v>
      </c>
      <c r="K9" s="177">
        <f>SUM(K10:K13)</f>
        <v>86</v>
      </c>
      <c r="L9" s="177">
        <f>SUM(L10:L13)</f>
        <v>222</v>
      </c>
      <c r="M9" s="170">
        <f>L9/K9*100</f>
        <v>258.13953488372096</v>
      </c>
      <c r="N9" s="177">
        <f>SUM(N10:N13)</f>
        <v>7</v>
      </c>
      <c r="O9" s="177">
        <f>SUM(O10:O13)</f>
        <v>26</v>
      </c>
      <c r="P9" s="170">
        <f>O9/N9*100</f>
        <v>371.42857142857144</v>
      </c>
      <c r="Q9" s="177">
        <f>SUM(Q10:Q13)</f>
        <v>1</v>
      </c>
      <c r="R9" s="177">
        <f>SUM(R10:R13)</f>
        <v>9</v>
      </c>
      <c r="S9" s="177">
        <f>SUM(S10:S13)</f>
        <v>5</v>
      </c>
      <c r="T9" s="177">
        <f>SUM(T10:T13)</f>
        <v>36</v>
      </c>
      <c r="U9" s="195">
        <f>T9/S9*100</f>
        <v>720</v>
      </c>
      <c r="V9" s="177">
        <f>SUM(V10:V13)</f>
        <v>536</v>
      </c>
      <c r="W9" s="177">
        <f>SUM(W10:W13)</f>
        <v>1142</v>
      </c>
      <c r="X9" s="170">
        <f>W9/V9*100</f>
        <v>213.05970149253733</v>
      </c>
      <c r="Y9" s="177">
        <f>SUM(Y10:Y13)</f>
        <v>658</v>
      </c>
      <c r="Z9" s="177">
        <f>SUM(Z10:Z13)</f>
        <v>607</v>
      </c>
      <c r="AA9" s="170">
        <f>Z9/Y9*100</f>
        <v>92.249240121580542</v>
      </c>
      <c r="AB9" s="177">
        <f>SUM(AB10:AB13)</f>
        <v>486</v>
      </c>
      <c r="AC9" s="177">
        <f>SUM(AC10:AC13)</f>
        <v>521</v>
      </c>
      <c r="AD9" s="170">
        <f>AC9/AB9*100</f>
        <v>107.20164609053498</v>
      </c>
      <c r="AE9" s="177">
        <f>SUM(AE10:AE13)</f>
        <v>429</v>
      </c>
      <c r="AF9" s="177">
        <f>SUM(AF10:AF13)</f>
        <v>252</v>
      </c>
      <c r="AG9" s="170">
        <f>AF9/AE9*100</f>
        <v>58.74125874125874</v>
      </c>
    </row>
    <row r="10" spans="1:37" s="154" customFormat="1" ht="20.100000000000001" customHeight="1">
      <c r="A10" s="191" t="s">
        <v>22</v>
      </c>
      <c r="B10" s="192">
        <v>365</v>
      </c>
      <c r="C10" s="192">
        <v>824</v>
      </c>
      <c r="D10" s="193">
        <f t="shared" ref="D10:D13" si="0">C10/B10*100</f>
        <v>225.75342465753425</v>
      </c>
      <c r="E10" s="194">
        <v>246</v>
      </c>
      <c r="F10" s="192">
        <v>734</v>
      </c>
      <c r="G10" s="195">
        <f t="shared" ref="G10:G13" si="1">F10/E10*100</f>
        <v>298.3739837398374</v>
      </c>
      <c r="H10" s="194">
        <v>211</v>
      </c>
      <c r="I10" s="194">
        <v>272</v>
      </c>
      <c r="J10" s="171">
        <f t="shared" ref="J10:J13" si="2">I10/H10*100</f>
        <v>128.90995260663507</v>
      </c>
      <c r="K10" s="194">
        <v>45</v>
      </c>
      <c r="L10" s="194">
        <v>106</v>
      </c>
      <c r="M10" s="195">
        <f t="shared" ref="M10:M13" si="3">L10/K10*100</f>
        <v>235.55555555555557</v>
      </c>
      <c r="N10" s="194">
        <v>2</v>
      </c>
      <c r="O10" s="194">
        <v>16</v>
      </c>
      <c r="P10" s="195">
        <f>O10/N10*100</f>
        <v>800</v>
      </c>
      <c r="Q10" s="194">
        <v>1</v>
      </c>
      <c r="R10" s="194">
        <v>5</v>
      </c>
      <c r="S10" s="194">
        <v>2</v>
      </c>
      <c r="T10" s="194">
        <v>22</v>
      </c>
      <c r="U10" s="195">
        <f>T10/S10*100</f>
        <v>1100</v>
      </c>
      <c r="V10" s="194">
        <v>222</v>
      </c>
      <c r="W10" s="194">
        <v>519</v>
      </c>
      <c r="X10" s="195">
        <f t="shared" ref="X10:X13" si="4">W10/V10*100</f>
        <v>233.78378378378378</v>
      </c>
      <c r="Y10" s="194">
        <v>288</v>
      </c>
      <c r="Z10" s="194">
        <v>259</v>
      </c>
      <c r="AA10" s="195">
        <f t="shared" ref="AA10:AA13" si="5">Z10/Y10*100</f>
        <v>89.930555555555557</v>
      </c>
      <c r="AB10" s="194">
        <v>202</v>
      </c>
      <c r="AC10" s="231">
        <v>222</v>
      </c>
      <c r="AD10" s="195">
        <f t="shared" ref="AD10:AD13" si="6">AC10/AB10*100</f>
        <v>109.9009900990099</v>
      </c>
      <c r="AE10" s="194">
        <v>184</v>
      </c>
      <c r="AF10" s="194">
        <v>118</v>
      </c>
      <c r="AG10" s="195">
        <f t="shared" ref="AG10:AG13" si="7">AF10/AE10*100</f>
        <v>64.130434782608688</v>
      </c>
    </row>
    <row r="11" spans="1:37" s="160" customFormat="1" ht="20.100000000000001" customHeight="1">
      <c r="A11" s="191" t="s">
        <v>23</v>
      </c>
      <c r="B11" s="192">
        <v>193</v>
      </c>
      <c r="C11" s="192">
        <v>466</v>
      </c>
      <c r="D11" s="193">
        <f t="shared" si="0"/>
        <v>241.45077720207254</v>
      </c>
      <c r="E11" s="194">
        <v>130</v>
      </c>
      <c r="F11" s="192">
        <v>393</v>
      </c>
      <c r="G11" s="195">
        <f t="shared" si="1"/>
        <v>302.30769230769232</v>
      </c>
      <c r="H11" s="194">
        <v>116</v>
      </c>
      <c r="I11" s="194">
        <v>180</v>
      </c>
      <c r="J11" s="171">
        <f t="shared" si="2"/>
        <v>155.17241379310346</v>
      </c>
      <c r="K11" s="194">
        <v>21</v>
      </c>
      <c r="L11" s="194">
        <v>69</v>
      </c>
      <c r="M11" s="195">
        <f t="shared" si="3"/>
        <v>328.57142857142856</v>
      </c>
      <c r="N11" s="194">
        <v>0</v>
      </c>
      <c r="O11" s="194">
        <v>4</v>
      </c>
      <c r="P11" s="195" t="s">
        <v>79</v>
      </c>
      <c r="Q11" s="194">
        <v>0</v>
      </c>
      <c r="R11" s="194">
        <v>1</v>
      </c>
      <c r="S11" s="194">
        <v>0</v>
      </c>
      <c r="T11" s="194">
        <v>2</v>
      </c>
      <c r="U11" s="195" t="s">
        <v>79</v>
      </c>
      <c r="V11" s="194">
        <v>107</v>
      </c>
      <c r="W11" s="194">
        <v>280</v>
      </c>
      <c r="X11" s="195">
        <f t="shared" si="4"/>
        <v>261.68224299065417</v>
      </c>
      <c r="Y11" s="194">
        <v>160</v>
      </c>
      <c r="Z11" s="194">
        <v>157</v>
      </c>
      <c r="AA11" s="195">
        <f t="shared" si="5"/>
        <v>98.125</v>
      </c>
      <c r="AB11" s="194">
        <v>109</v>
      </c>
      <c r="AC11" s="231">
        <v>127</v>
      </c>
      <c r="AD11" s="195">
        <f t="shared" si="6"/>
        <v>116.51376146788989</v>
      </c>
      <c r="AE11" s="194">
        <v>98</v>
      </c>
      <c r="AF11" s="194">
        <v>58</v>
      </c>
      <c r="AG11" s="195">
        <f t="shared" si="7"/>
        <v>59.183673469387756</v>
      </c>
    </row>
    <row r="12" spans="1:37" s="154" customFormat="1" ht="20.100000000000001" customHeight="1">
      <c r="A12" s="191" t="s">
        <v>24</v>
      </c>
      <c r="B12" s="192">
        <v>112</v>
      </c>
      <c r="C12" s="192">
        <v>232</v>
      </c>
      <c r="D12" s="193">
        <f t="shared" si="0"/>
        <v>207.14285714285717</v>
      </c>
      <c r="E12" s="194">
        <v>87</v>
      </c>
      <c r="F12" s="192">
        <v>206</v>
      </c>
      <c r="G12" s="195">
        <f t="shared" si="1"/>
        <v>236.7816091954023</v>
      </c>
      <c r="H12" s="194">
        <v>69</v>
      </c>
      <c r="I12" s="194">
        <v>66</v>
      </c>
      <c r="J12" s="171">
        <f t="shared" si="2"/>
        <v>95.652173913043484</v>
      </c>
      <c r="K12" s="194">
        <v>7</v>
      </c>
      <c r="L12" s="194">
        <v>18</v>
      </c>
      <c r="M12" s="195">
        <f t="shared" si="3"/>
        <v>257.14285714285717</v>
      </c>
      <c r="N12" s="194">
        <v>3</v>
      </c>
      <c r="O12" s="194">
        <v>0</v>
      </c>
      <c r="P12" s="195">
        <f t="shared" ref="P12:P13" si="8">O12/N12*100</f>
        <v>0</v>
      </c>
      <c r="Q12" s="194">
        <v>0</v>
      </c>
      <c r="R12" s="194">
        <v>2</v>
      </c>
      <c r="S12" s="194">
        <v>1</v>
      </c>
      <c r="T12" s="194">
        <v>7</v>
      </c>
      <c r="U12" s="195">
        <f t="shared" ref="U12:U13" si="9">T12/S12*100</f>
        <v>700</v>
      </c>
      <c r="V12" s="194">
        <v>83</v>
      </c>
      <c r="W12" s="194">
        <v>143</v>
      </c>
      <c r="X12" s="195">
        <f t="shared" si="4"/>
        <v>172.28915662650604</v>
      </c>
      <c r="Y12" s="194">
        <v>97</v>
      </c>
      <c r="Z12" s="194">
        <v>88</v>
      </c>
      <c r="AA12" s="195">
        <f t="shared" si="5"/>
        <v>90.721649484536087</v>
      </c>
      <c r="AB12" s="194">
        <v>76</v>
      </c>
      <c r="AC12" s="231">
        <v>82</v>
      </c>
      <c r="AD12" s="195">
        <f t="shared" si="6"/>
        <v>107.89473684210526</v>
      </c>
      <c r="AE12" s="194">
        <v>65</v>
      </c>
      <c r="AF12" s="194">
        <v>42</v>
      </c>
      <c r="AG12" s="195">
        <f t="shared" si="7"/>
        <v>64.615384615384613</v>
      </c>
    </row>
    <row r="13" spans="1:37" s="154" customFormat="1" ht="20.100000000000001" customHeight="1">
      <c r="A13" s="191" t="s">
        <v>25</v>
      </c>
      <c r="B13" s="192">
        <v>147</v>
      </c>
      <c r="C13" s="192">
        <v>285</v>
      </c>
      <c r="D13" s="193">
        <f t="shared" si="0"/>
        <v>193.87755102040816</v>
      </c>
      <c r="E13" s="194">
        <v>128</v>
      </c>
      <c r="F13" s="192">
        <v>251</v>
      </c>
      <c r="G13" s="195">
        <f t="shared" si="1"/>
        <v>196.09375</v>
      </c>
      <c r="H13" s="194">
        <v>97</v>
      </c>
      <c r="I13" s="194">
        <v>82</v>
      </c>
      <c r="J13" s="171">
        <f t="shared" si="2"/>
        <v>84.536082474226802</v>
      </c>
      <c r="K13" s="194">
        <v>13</v>
      </c>
      <c r="L13" s="194">
        <v>29</v>
      </c>
      <c r="M13" s="195">
        <f t="shared" si="3"/>
        <v>223.07692307692309</v>
      </c>
      <c r="N13" s="194">
        <v>2</v>
      </c>
      <c r="O13" s="194">
        <v>6</v>
      </c>
      <c r="P13" s="195">
        <f t="shared" si="8"/>
        <v>300</v>
      </c>
      <c r="Q13" s="194">
        <v>0</v>
      </c>
      <c r="R13" s="194">
        <v>1</v>
      </c>
      <c r="S13" s="194">
        <v>2</v>
      </c>
      <c r="T13" s="194">
        <v>5</v>
      </c>
      <c r="U13" s="195">
        <f t="shared" si="9"/>
        <v>250</v>
      </c>
      <c r="V13" s="194">
        <v>124</v>
      </c>
      <c r="W13" s="194">
        <v>200</v>
      </c>
      <c r="X13" s="195">
        <f t="shared" si="4"/>
        <v>161.29032258064515</v>
      </c>
      <c r="Y13" s="194">
        <v>113</v>
      </c>
      <c r="Z13" s="194">
        <v>103</v>
      </c>
      <c r="AA13" s="195">
        <f t="shared" si="5"/>
        <v>91.150442477876098</v>
      </c>
      <c r="AB13" s="194">
        <v>99</v>
      </c>
      <c r="AC13" s="231">
        <v>90</v>
      </c>
      <c r="AD13" s="195">
        <f t="shared" si="6"/>
        <v>90.909090909090907</v>
      </c>
      <c r="AE13" s="194">
        <v>82</v>
      </c>
      <c r="AF13" s="194">
        <v>34</v>
      </c>
      <c r="AG13" s="195">
        <f t="shared" si="7"/>
        <v>41.463414634146339</v>
      </c>
    </row>
    <row r="14" spans="1:37" s="234" customFormat="1" ht="32.1" customHeight="1">
      <c r="A14" s="232"/>
      <c r="B14" s="232"/>
      <c r="C14" s="232"/>
      <c r="D14" s="233"/>
      <c r="E14" s="233"/>
      <c r="F14" s="233"/>
      <c r="G14" s="233"/>
      <c r="H14" s="233"/>
      <c r="I14" s="233"/>
      <c r="J14" s="233"/>
      <c r="K14" s="233"/>
      <c r="L14" s="233"/>
      <c r="M14" s="239"/>
      <c r="N14" s="233"/>
      <c r="O14" s="233"/>
      <c r="P14" s="233"/>
      <c r="Q14" s="233"/>
      <c r="R14" s="233"/>
      <c r="S14" s="233"/>
      <c r="T14" s="233"/>
      <c r="U14" s="233"/>
      <c r="V14" s="233"/>
      <c r="W14" s="233"/>
      <c r="X14" s="233"/>
      <c r="Y14" s="233"/>
      <c r="Z14" s="233"/>
      <c r="AA14" s="233"/>
      <c r="AB14" s="233"/>
      <c r="AC14" s="233"/>
      <c r="AD14" s="233"/>
      <c r="AE14" s="233"/>
      <c r="AF14" s="233"/>
      <c r="AG14" s="233"/>
      <c r="AH14" s="232"/>
      <c r="AI14" s="232"/>
    </row>
    <row r="15" spans="1:37" s="234" customFormat="1" ht="32.1" customHeight="1">
      <c r="A15" s="232"/>
      <c r="B15" s="232"/>
      <c r="C15" s="232"/>
      <c r="D15" s="233"/>
      <c r="E15" s="233"/>
      <c r="F15" s="233"/>
      <c r="G15" s="233"/>
      <c r="H15" s="233"/>
      <c r="I15" s="233"/>
      <c r="J15" s="233"/>
      <c r="K15" s="233"/>
      <c r="L15" s="233"/>
      <c r="M15" s="239"/>
      <c r="N15" s="233"/>
      <c r="O15" s="233"/>
      <c r="P15" s="233"/>
      <c r="Q15" s="233"/>
      <c r="R15" s="233"/>
      <c r="S15" s="233"/>
      <c r="T15" s="233"/>
      <c r="U15" s="233"/>
      <c r="V15" s="233"/>
      <c r="W15" s="233"/>
      <c r="X15" s="233"/>
      <c r="Y15" s="233"/>
      <c r="Z15" s="233"/>
      <c r="AA15" s="233"/>
      <c r="AB15" s="233"/>
      <c r="AC15" s="233"/>
      <c r="AD15" s="233"/>
      <c r="AE15" s="233"/>
      <c r="AF15" s="233"/>
      <c r="AG15" s="233"/>
      <c r="AH15" s="232"/>
      <c r="AI15" s="232"/>
    </row>
    <row r="16" spans="1:37" s="234" customFormat="1" ht="32.1" customHeight="1">
      <c r="A16" s="232"/>
      <c r="B16" s="233"/>
      <c r="C16" s="233"/>
      <c r="D16" s="233"/>
      <c r="E16" s="233"/>
      <c r="F16" s="233"/>
      <c r="G16" s="233"/>
      <c r="H16" s="233"/>
      <c r="I16" s="233"/>
      <c r="J16" s="233"/>
      <c r="K16" s="233"/>
      <c r="L16" s="233"/>
      <c r="M16" s="239"/>
      <c r="N16" s="233"/>
      <c r="O16" s="233"/>
      <c r="P16" s="233"/>
      <c r="Q16" s="233"/>
      <c r="R16" s="233"/>
      <c r="S16" s="233"/>
      <c r="T16" s="232"/>
      <c r="U16" s="232"/>
      <c r="V16" s="232"/>
      <c r="W16" s="232"/>
      <c r="X16" s="232"/>
      <c r="Y16" s="232"/>
      <c r="Z16" s="232"/>
      <c r="AA16" s="232"/>
      <c r="AB16" s="232"/>
      <c r="AC16" s="232"/>
      <c r="AD16" s="232"/>
      <c r="AE16" s="232"/>
      <c r="AF16" s="232"/>
      <c r="AG16" s="232"/>
      <c r="AH16" s="232"/>
      <c r="AI16" s="232"/>
    </row>
    <row r="17" spans="1:35" s="234" customFormat="1" ht="32.1" customHeight="1">
      <c r="A17" s="232"/>
      <c r="B17" s="232"/>
      <c r="C17" s="232"/>
      <c r="D17" s="232"/>
      <c r="E17" s="232"/>
      <c r="F17" s="232"/>
      <c r="G17" s="232"/>
      <c r="H17" s="232"/>
      <c r="I17" s="232"/>
      <c r="J17" s="232"/>
      <c r="K17" s="232"/>
      <c r="L17" s="232"/>
      <c r="M17" s="239"/>
      <c r="N17" s="235"/>
      <c r="O17" s="235"/>
      <c r="P17" s="235"/>
      <c r="Q17" s="235"/>
      <c r="R17" s="235"/>
      <c r="S17" s="235"/>
      <c r="T17" s="235"/>
      <c r="U17" s="235"/>
      <c r="V17" s="235"/>
      <c r="W17" s="235"/>
      <c r="X17" s="235"/>
      <c r="Y17" s="235"/>
      <c r="Z17" s="235"/>
      <c r="AA17" s="235"/>
      <c r="AB17" s="235"/>
      <c r="AC17" s="235"/>
      <c r="AD17" s="235"/>
      <c r="AE17" s="232"/>
      <c r="AF17" s="232"/>
      <c r="AG17" s="232"/>
      <c r="AH17" s="232"/>
      <c r="AI17" s="232"/>
    </row>
    <row r="18" spans="1:35" ht="15.75">
      <c r="A18" s="236"/>
      <c r="B18" s="236"/>
      <c r="C18" s="236"/>
      <c r="D18" s="236"/>
      <c r="E18" s="236"/>
      <c r="F18" s="236"/>
      <c r="G18" s="236"/>
      <c r="H18" s="236"/>
      <c r="I18" s="236"/>
      <c r="J18" s="236"/>
      <c r="K18" s="236"/>
      <c r="L18" s="236"/>
      <c r="M18" s="236"/>
      <c r="N18" s="237"/>
      <c r="O18" s="237"/>
      <c r="P18" s="237"/>
      <c r="Q18" s="237"/>
      <c r="R18" s="237"/>
      <c r="S18" s="237"/>
      <c r="T18" s="237"/>
      <c r="U18" s="237"/>
      <c r="V18" s="237"/>
      <c r="W18" s="237"/>
      <c r="X18" s="237"/>
      <c r="Y18" s="237"/>
      <c r="Z18" s="237"/>
      <c r="AA18" s="237"/>
      <c r="AB18" s="237"/>
      <c r="AC18" s="237"/>
      <c r="AD18" s="237"/>
      <c r="AE18" s="236"/>
      <c r="AF18" s="236"/>
      <c r="AG18" s="236"/>
      <c r="AH18" s="236"/>
      <c r="AI18" s="236"/>
    </row>
    <row r="19" spans="1:35" ht="15.75">
      <c r="A19" s="236"/>
      <c r="B19" s="236"/>
      <c r="C19" s="236"/>
      <c r="D19" s="236"/>
      <c r="E19" s="236"/>
      <c r="F19" s="236"/>
      <c r="G19" s="236"/>
      <c r="H19" s="236"/>
      <c r="I19" s="236"/>
      <c r="J19" s="236"/>
      <c r="K19" s="236"/>
      <c r="L19" s="236"/>
      <c r="M19" s="236"/>
      <c r="N19" s="237"/>
      <c r="O19" s="237"/>
      <c r="P19" s="237"/>
      <c r="Q19" s="237"/>
      <c r="R19" s="237"/>
      <c r="S19" s="237"/>
      <c r="T19" s="237"/>
      <c r="U19" s="237"/>
      <c r="V19" s="237"/>
      <c r="W19" s="237"/>
      <c r="X19" s="237"/>
      <c r="Y19" s="237"/>
      <c r="Z19" s="237"/>
      <c r="AA19" s="237"/>
      <c r="AB19" s="237"/>
      <c r="AC19" s="237"/>
      <c r="AD19" s="237"/>
      <c r="AE19" s="236"/>
      <c r="AF19" s="236"/>
      <c r="AG19" s="236"/>
      <c r="AH19" s="236"/>
      <c r="AI19" s="236"/>
    </row>
    <row r="20" spans="1:35">
      <c r="N20" s="162"/>
      <c r="O20" s="162"/>
      <c r="P20" s="162"/>
      <c r="Q20" s="162"/>
      <c r="R20" s="162"/>
      <c r="S20" s="162"/>
      <c r="T20" s="162"/>
      <c r="U20" s="162"/>
      <c r="V20" s="162"/>
      <c r="W20" s="162"/>
      <c r="X20" s="162"/>
      <c r="Y20" s="162"/>
      <c r="Z20" s="162"/>
      <c r="AA20" s="162"/>
      <c r="AB20" s="162"/>
      <c r="AC20" s="162"/>
      <c r="AD20" s="162"/>
    </row>
    <row r="21" spans="1:35">
      <c r="N21" s="162"/>
      <c r="O21" s="162"/>
      <c r="P21" s="162"/>
      <c r="Q21" s="162"/>
      <c r="R21" s="162"/>
      <c r="S21" s="162"/>
      <c r="T21" s="162"/>
      <c r="U21" s="162"/>
      <c r="V21" s="162"/>
      <c r="W21" s="162"/>
      <c r="X21" s="162"/>
      <c r="Y21" s="162"/>
      <c r="Z21" s="162"/>
      <c r="AA21" s="162"/>
      <c r="AB21" s="162"/>
      <c r="AC21" s="162"/>
      <c r="AD21" s="162"/>
    </row>
    <row r="22" spans="1:35">
      <c r="N22" s="162"/>
      <c r="O22" s="162"/>
      <c r="P22" s="162"/>
      <c r="Q22" s="162"/>
      <c r="R22" s="162"/>
      <c r="S22" s="162"/>
      <c r="T22" s="162"/>
      <c r="U22" s="162"/>
      <c r="V22" s="162"/>
      <c r="W22" s="162"/>
      <c r="X22" s="162"/>
      <c r="Y22" s="162"/>
      <c r="Z22" s="162"/>
      <c r="AA22" s="162"/>
      <c r="AB22" s="162"/>
      <c r="AC22" s="162"/>
      <c r="AD22" s="162"/>
    </row>
    <row r="23" spans="1:35">
      <c r="N23" s="162"/>
      <c r="O23" s="162"/>
      <c r="P23" s="162"/>
      <c r="Q23" s="162"/>
      <c r="R23" s="162"/>
      <c r="S23" s="162"/>
      <c r="T23" s="162"/>
      <c r="U23" s="162"/>
      <c r="V23" s="162"/>
      <c r="W23" s="162"/>
      <c r="X23" s="162"/>
      <c r="Y23" s="162"/>
      <c r="Z23" s="162"/>
      <c r="AA23" s="162"/>
      <c r="AB23" s="162"/>
      <c r="AC23" s="162"/>
      <c r="AD23" s="162"/>
    </row>
    <row r="24" spans="1:35">
      <c r="N24" s="162"/>
      <c r="O24" s="162"/>
      <c r="P24" s="162"/>
      <c r="Q24" s="162"/>
      <c r="R24" s="162"/>
      <c r="S24" s="162"/>
      <c r="T24" s="162"/>
      <c r="U24" s="162"/>
      <c r="V24" s="162"/>
      <c r="W24" s="162"/>
      <c r="X24" s="162"/>
      <c r="Y24" s="162"/>
      <c r="Z24" s="162"/>
      <c r="AA24" s="162"/>
      <c r="AB24" s="162"/>
      <c r="AC24" s="162"/>
      <c r="AD24" s="162"/>
    </row>
    <row r="25" spans="1:35">
      <c r="N25" s="162"/>
      <c r="O25" s="162"/>
      <c r="P25" s="162"/>
      <c r="Q25" s="162"/>
      <c r="R25" s="162"/>
      <c r="S25" s="162"/>
      <c r="T25" s="162"/>
      <c r="U25" s="162"/>
      <c r="V25" s="162"/>
      <c r="W25" s="162"/>
      <c r="X25" s="162"/>
      <c r="Y25" s="162"/>
      <c r="Z25" s="162"/>
      <c r="AA25" s="162"/>
      <c r="AB25" s="162"/>
      <c r="AC25" s="162"/>
      <c r="AD25" s="162"/>
    </row>
    <row r="26" spans="1:35">
      <c r="N26" s="162"/>
      <c r="O26" s="162"/>
      <c r="P26" s="162"/>
      <c r="Q26" s="162"/>
      <c r="R26" s="162"/>
      <c r="S26" s="162"/>
      <c r="T26" s="162"/>
      <c r="U26" s="162"/>
      <c r="V26" s="162"/>
      <c r="W26" s="162"/>
      <c r="X26" s="162"/>
      <c r="Y26" s="162"/>
      <c r="Z26" s="162"/>
      <c r="AA26" s="162"/>
      <c r="AB26" s="162"/>
      <c r="AC26" s="162"/>
      <c r="AD26" s="162"/>
    </row>
    <row r="27" spans="1:35">
      <c r="N27" s="162"/>
      <c r="O27" s="162"/>
      <c r="P27" s="162"/>
      <c r="Q27" s="162"/>
      <c r="R27" s="162"/>
      <c r="S27" s="162"/>
      <c r="T27" s="162"/>
      <c r="U27" s="162"/>
      <c r="V27" s="162"/>
      <c r="W27" s="162"/>
      <c r="X27" s="162"/>
      <c r="Y27" s="162"/>
      <c r="Z27" s="162"/>
      <c r="AA27" s="162"/>
      <c r="AB27" s="162"/>
      <c r="AC27" s="162"/>
      <c r="AD27" s="162"/>
    </row>
    <row r="28" spans="1:35">
      <c r="N28" s="162"/>
      <c r="O28" s="162"/>
      <c r="P28" s="162"/>
      <c r="Q28" s="162"/>
      <c r="R28" s="162"/>
      <c r="S28" s="162"/>
      <c r="T28" s="162"/>
      <c r="U28" s="162"/>
      <c r="V28" s="162"/>
      <c r="W28" s="162"/>
      <c r="X28" s="162"/>
      <c r="Y28" s="162"/>
      <c r="Z28" s="162"/>
      <c r="AA28" s="162"/>
      <c r="AB28" s="162"/>
      <c r="AC28" s="162"/>
      <c r="AD28" s="162"/>
    </row>
    <row r="29" spans="1:35">
      <c r="N29" s="162"/>
      <c r="O29" s="162"/>
      <c r="P29" s="162"/>
      <c r="Q29" s="162"/>
      <c r="R29" s="162"/>
      <c r="S29" s="162"/>
      <c r="T29" s="162"/>
      <c r="U29" s="162"/>
      <c r="V29" s="162"/>
      <c r="W29" s="162"/>
      <c r="X29" s="162"/>
      <c r="Y29" s="162"/>
      <c r="Z29" s="162"/>
      <c r="AA29" s="162"/>
      <c r="AB29" s="162"/>
      <c r="AC29" s="162"/>
      <c r="AD29" s="162"/>
    </row>
    <row r="30" spans="1:35">
      <c r="N30" s="162"/>
      <c r="O30" s="162"/>
      <c r="P30" s="162"/>
      <c r="Q30" s="162"/>
      <c r="R30" s="162"/>
      <c r="S30" s="162"/>
      <c r="T30" s="162"/>
      <c r="U30" s="162"/>
      <c r="V30" s="162"/>
      <c r="W30" s="162"/>
      <c r="X30" s="162"/>
      <c r="Y30" s="162"/>
      <c r="Z30" s="162"/>
      <c r="AA30" s="162"/>
      <c r="AB30" s="162"/>
      <c r="AC30" s="162"/>
      <c r="AD30" s="162"/>
    </row>
    <row r="31" spans="1:35">
      <c r="N31" s="162"/>
      <c r="O31" s="162"/>
      <c r="P31" s="162"/>
      <c r="Q31" s="162"/>
      <c r="R31" s="162"/>
      <c r="S31" s="162"/>
      <c r="T31" s="162"/>
      <c r="U31" s="162"/>
      <c r="V31" s="162"/>
      <c r="W31" s="162"/>
      <c r="X31" s="162"/>
      <c r="Y31" s="162"/>
      <c r="Z31" s="162"/>
      <c r="AA31" s="162"/>
      <c r="AB31" s="162"/>
      <c r="AC31" s="162"/>
      <c r="AD31" s="162"/>
    </row>
    <row r="32" spans="1:35">
      <c r="N32" s="162"/>
      <c r="O32" s="162"/>
      <c r="P32" s="162"/>
      <c r="Q32" s="162"/>
      <c r="R32" s="162"/>
      <c r="S32" s="162"/>
      <c r="T32" s="162"/>
      <c r="U32" s="162"/>
      <c r="V32" s="162"/>
      <c r="W32" s="162"/>
      <c r="X32" s="162"/>
      <c r="Y32" s="162"/>
      <c r="Z32" s="162"/>
      <c r="AA32" s="162"/>
      <c r="AB32" s="162"/>
      <c r="AC32" s="162"/>
      <c r="AD32" s="162"/>
    </row>
    <row r="33" spans="14:30">
      <c r="N33" s="162"/>
      <c r="O33" s="162"/>
      <c r="P33" s="162"/>
      <c r="Q33" s="162"/>
      <c r="R33" s="162"/>
      <c r="S33" s="162"/>
      <c r="T33" s="162"/>
      <c r="U33" s="162"/>
      <c r="V33" s="162"/>
      <c r="W33" s="162"/>
      <c r="X33" s="162"/>
      <c r="Y33" s="162"/>
      <c r="Z33" s="162"/>
      <c r="AA33" s="162"/>
      <c r="AB33" s="162"/>
      <c r="AC33" s="162"/>
      <c r="AD33" s="162"/>
    </row>
    <row r="34" spans="14:30">
      <c r="N34" s="162"/>
      <c r="O34" s="162"/>
      <c r="P34" s="162"/>
      <c r="Q34" s="162"/>
      <c r="R34" s="162"/>
      <c r="S34" s="162"/>
      <c r="T34" s="162"/>
      <c r="U34" s="162"/>
      <c r="V34" s="162"/>
      <c r="W34" s="162"/>
      <c r="X34" s="162"/>
      <c r="Y34" s="162"/>
      <c r="Z34" s="162"/>
      <c r="AA34" s="162"/>
      <c r="AB34" s="162"/>
      <c r="AC34" s="162"/>
      <c r="AD34" s="162"/>
    </row>
    <row r="35" spans="14:30">
      <c r="N35" s="162"/>
      <c r="O35" s="162"/>
      <c r="P35" s="162"/>
      <c r="Q35" s="162"/>
      <c r="R35" s="162"/>
      <c r="S35" s="162"/>
      <c r="T35" s="162"/>
      <c r="U35" s="162"/>
      <c r="V35" s="162"/>
      <c r="W35" s="162"/>
      <c r="X35" s="162"/>
      <c r="Y35" s="162"/>
      <c r="Z35" s="162"/>
      <c r="AA35" s="162"/>
      <c r="AB35" s="162"/>
      <c r="AC35" s="162"/>
      <c r="AD35" s="162"/>
    </row>
    <row r="36" spans="14:30">
      <c r="N36" s="162"/>
      <c r="O36" s="162"/>
      <c r="P36" s="162"/>
      <c r="Q36" s="162"/>
      <c r="R36" s="162"/>
      <c r="S36" s="162"/>
      <c r="T36" s="162"/>
      <c r="U36" s="162"/>
      <c r="V36" s="162"/>
      <c r="W36" s="162"/>
      <c r="X36" s="162"/>
      <c r="Y36" s="162"/>
      <c r="Z36" s="162"/>
      <c r="AA36" s="162"/>
      <c r="AB36" s="162"/>
      <c r="AC36" s="162"/>
      <c r="AD36" s="162"/>
    </row>
    <row r="37" spans="14:30">
      <c r="N37" s="162"/>
      <c r="O37" s="162"/>
      <c r="P37" s="162"/>
      <c r="Q37" s="162"/>
      <c r="R37" s="162"/>
      <c r="S37" s="162"/>
      <c r="T37" s="162"/>
      <c r="U37" s="162"/>
      <c r="V37" s="162"/>
      <c r="W37" s="162"/>
      <c r="X37" s="162"/>
      <c r="Y37" s="162"/>
      <c r="Z37" s="162"/>
      <c r="AA37" s="162"/>
      <c r="AB37" s="162"/>
      <c r="AC37" s="162"/>
      <c r="AD37" s="162"/>
    </row>
    <row r="38" spans="14:30">
      <c r="N38" s="162"/>
      <c r="O38" s="162"/>
      <c r="P38" s="162"/>
      <c r="Q38" s="162"/>
      <c r="R38" s="162"/>
      <c r="S38" s="162"/>
      <c r="T38" s="162"/>
      <c r="U38" s="162"/>
      <c r="V38" s="162"/>
      <c r="W38" s="162"/>
      <c r="X38" s="162"/>
      <c r="Y38" s="162"/>
      <c r="Z38" s="162"/>
      <c r="AA38" s="162"/>
      <c r="AB38" s="162"/>
      <c r="AC38" s="162"/>
      <c r="AD38" s="162"/>
    </row>
    <row r="39" spans="14:30">
      <c r="N39" s="162"/>
      <c r="O39" s="162"/>
      <c r="P39" s="162"/>
      <c r="Q39" s="162"/>
      <c r="R39" s="162"/>
      <c r="S39" s="162"/>
      <c r="T39" s="162"/>
      <c r="U39" s="162"/>
      <c r="V39" s="162"/>
      <c r="W39" s="162"/>
      <c r="X39" s="162"/>
      <c r="Y39" s="162"/>
      <c r="Z39" s="162"/>
      <c r="AA39" s="162"/>
      <c r="AB39" s="162"/>
      <c r="AC39" s="162"/>
      <c r="AD39" s="162"/>
    </row>
    <row r="40" spans="14:30">
      <c r="N40" s="162"/>
      <c r="O40" s="162"/>
      <c r="P40" s="162"/>
      <c r="Q40" s="162"/>
      <c r="R40" s="162"/>
      <c r="S40" s="162"/>
      <c r="T40" s="162"/>
      <c r="U40" s="162"/>
      <c r="V40" s="162"/>
      <c r="W40" s="162"/>
      <c r="X40" s="162"/>
      <c r="Y40" s="162"/>
      <c r="Z40" s="162"/>
      <c r="AA40" s="162"/>
      <c r="AB40" s="162"/>
      <c r="AC40" s="162"/>
      <c r="AD40" s="162"/>
    </row>
    <row r="41" spans="14:30">
      <c r="N41" s="162"/>
      <c r="O41" s="162"/>
      <c r="P41" s="162"/>
      <c r="Q41" s="162"/>
      <c r="R41" s="162"/>
      <c r="S41" s="162"/>
      <c r="T41" s="162"/>
      <c r="U41" s="162"/>
      <c r="V41" s="162"/>
      <c r="W41" s="162"/>
      <c r="X41" s="162"/>
      <c r="Y41" s="162"/>
      <c r="Z41" s="162"/>
      <c r="AA41" s="162"/>
      <c r="AB41" s="162"/>
      <c r="AC41" s="162"/>
      <c r="AD41" s="162"/>
    </row>
    <row r="42" spans="14:30">
      <c r="N42" s="162"/>
      <c r="O42" s="162"/>
      <c r="P42" s="162"/>
      <c r="Q42" s="162"/>
      <c r="R42" s="162"/>
      <c r="S42" s="162"/>
      <c r="T42" s="162"/>
      <c r="U42" s="162"/>
      <c r="V42" s="162"/>
      <c r="W42" s="162"/>
      <c r="X42" s="162"/>
      <c r="Y42" s="162"/>
      <c r="Z42" s="162"/>
      <c r="AA42" s="162"/>
      <c r="AB42" s="162"/>
      <c r="AC42" s="162"/>
      <c r="AD42" s="162"/>
    </row>
    <row r="43" spans="14:30">
      <c r="N43" s="162"/>
      <c r="O43" s="162"/>
      <c r="P43" s="162"/>
      <c r="Q43" s="162"/>
      <c r="R43" s="162"/>
      <c r="S43" s="162"/>
      <c r="T43" s="162"/>
      <c r="U43" s="162"/>
      <c r="V43" s="162"/>
      <c r="W43" s="162"/>
      <c r="X43" s="162"/>
      <c r="Y43" s="162"/>
      <c r="Z43" s="162"/>
      <c r="AA43" s="162"/>
      <c r="AB43" s="162"/>
      <c r="AC43" s="162"/>
      <c r="AD43" s="162"/>
    </row>
    <row r="44" spans="14:30">
      <c r="N44" s="162"/>
      <c r="O44" s="162"/>
      <c r="P44" s="162"/>
      <c r="Q44" s="162"/>
      <c r="R44" s="162"/>
      <c r="S44" s="162"/>
      <c r="T44" s="162"/>
      <c r="U44" s="162"/>
      <c r="V44" s="162"/>
      <c r="W44" s="162"/>
      <c r="X44" s="162"/>
      <c r="Y44" s="162"/>
      <c r="Z44" s="162"/>
      <c r="AA44" s="162"/>
      <c r="AB44" s="162"/>
      <c r="AC44" s="162"/>
      <c r="AD44" s="162"/>
    </row>
    <row r="45" spans="14:30">
      <c r="N45" s="162"/>
      <c r="O45" s="162"/>
      <c r="P45" s="162"/>
      <c r="Q45" s="162"/>
      <c r="R45" s="162"/>
      <c r="S45" s="162"/>
      <c r="T45" s="162"/>
      <c r="U45" s="162"/>
      <c r="V45" s="162"/>
      <c r="W45" s="162"/>
      <c r="X45" s="162"/>
      <c r="Y45" s="162"/>
      <c r="Z45" s="162"/>
      <c r="AA45" s="162"/>
      <c r="AB45" s="162"/>
      <c r="AC45" s="162"/>
      <c r="AD45" s="162"/>
    </row>
    <row r="46" spans="14:30">
      <c r="N46" s="162"/>
      <c r="O46" s="162"/>
      <c r="P46" s="162"/>
      <c r="Q46" s="162"/>
      <c r="R46" s="162"/>
      <c r="S46" s="162"/>
      <c r="T46" s="162"/>
      <c r="U46" s="162"/>
      <c r="V46" s="162"/>
      <c r="W46" s="162"/>
      <c r="X46" s="162"/>
      <c r="Y46" s="162"/>
      <c r="Z46" s="162"/>
      <c r="AA46" s="162"/>
      <c r="AB46" s="162"/>
      <c r="AC46" s="162"/>
      <c r="AD46" s="162"/>
    </row>
    <row r="47" spans="14:30">
      <c r="N47" s="162"/>
      <c r="O47" s="162"/>
      <c r="P47" s="162"/>
      <c r="Q47" s="162"/>
      <c r="R47" s="162"/>
      <c r="S47" s="162"/>
      <c r="T47" s="162"/>
      <c r="U47" s="162"/>
      <c r="V47" s="162"/>
      <c r="W47" s="162"/>
      <c r="X47" s="162"/>
      <c r="Y47" s="162"/>
      <c r="Z47" s="162"/>
      <c r="AA47" s="162"/>
      <c r="AB47" s="162"/>
      <c r="AC47" s="162"/>
      <c r="AD47" s="162"/>
    </row>
    <row r="48" spans="14:30">
      <c r="N48" s="162"/>
      <c r="O48" s="162"/>
      <c r="P48" s="162"/>
      <c r="Q48" s="162"/>
      <c r="R48" s="162"/>
      <c r="S48" s="162"/>
      <c r="T48" s="162"/>
      <c r="U48" s="162"/>
      <c r="V48" s="162"/>
      <c r="W48" s="162"/>
      <c r="X48" s="162"/>
      <c r="Y48" s="162"/>
      <c r="Z48" s="162"/>
      <c r="AA48" s="162"/>
      <c r="AB48" s="162"/>
      <c r="AC48" s="162"/>
      <c r="AD48" s="162"/>
    </row>
    <row r="49" spans="14:30">
      <c r="N49" s="162"/>
      <c r="O49" s="162"/>
      <c r="P49" s="162"/>
      <c r="Q49" s="162"/>
      <c r="R49" s="162"/>
      <c r="S49" s="162"/>
      <c r="T49" s="162"/>
      <c r="U49" s="162"/>
      <c r="V49" s="162"/>
      <c r="W49" s="162"/>
      <c r="X49" s="162"/>
      <c r="Y49" s="162"/>
      <c r="Z49" s="162"/>
      <c r="AA49" s="162"/>
      <c r="AB49" s="162"/>
      <c r="AC49" s="162"/>
      <c r="AD49" s="162"/>
    </row>
    <row r="50" spans="14:30">
      <c r="N50" s="162"/>
      <c r="O50" s="162"/>
      <c r="P50" s="162"/>
      <c r="Q50" s="162"/>
      <c r="R50" s="162"/>
      <c r="S50" s="162"/>
      <c r="T50" s="162"/>
      <c r="U50" s="162"/>
      <c r="V50" s="162"/>
      <c r="W50" s="162"/>
      <c r="X50" s="162"/>
      <c r="Y50" s="162"/>
      <c r="Z50" s="162"/>
      <c r="AA50" s="162"/>
      <c r="AB50" s="162"/>
      <c r="AC50" s="162"/>
      <c r="AD50" s="162"/>
    </row>
    <row r="51" spans="14:30">
      <c r="N51" s="162"/>
      <c r="O51" s="162"/>
      <c r="P51" s="162"/>
      <c r="Q51" s="162"/>
      <c r="R51" s="162"/>
      <c r="S51" s="162"/>
      <c r="T51" s="162"/>
      <c r="U51" s="162"/>
      <c r="V51" s="162"/>
      <c r="W51" s="162"/>
      <c r="X51" s="162"/>
      <c r="Y51" s="162"/>
      <c r="Z51" s="162"/>
      <c r="AA51" s="162"/>
      <c r="AB51" s="162"/>
      <c r="AC51" s="162"/>
      <c r="AD51" s="162"/>
    </row>
    <row r="52" spans="14:30">
      <c r="N52" s="162"/>
      <c r="O52" s="162"/>
      <c r="P52" s="162"/>
      <c r="Q52" s="162"/>
      <c r="R52" s="162"/>
      <c r="S52" s="162"/>
      <c r="T52" s="162"/>
      <c r="U52" s="162"/>
      <c r="V52" s="162"/>
      <c r="W52" s="162"/>
      <c r="X52" s="162"/>
      <c r="Y52" s="162"/>
      <c r="Z52" s="162"/>
      <c r="AA52" s="162"/>
      <c r="AB52" s="162"/>
      <c r="AC52" s="162"/>
      <c r="AD52" s="162"/>
    </row>
    <row r="53" spans="14:30">
      <c r="N53" s="162"/>
      <c r="O53" s="162"/>
      <c r="P53" s="162"/>
      <c r="Q53" s="162"/>
      <c r="R53" s="162"/>
      <c r="S53" s="162"/>
      <c r="T53" s="162"/>
      <c r="U53" s="162"/>
      <c r="V53" s="162"/>
      <c r="W53" s="162"/>
      <c r="X53" s="162"/>
      <c r="Y53" s="162"/>
      <c r="Z53" s="162"/>
      <c r="AA53" s="162"/>
      <c r="AB53" s="162"/>
      <c r="AC53" s="162"/>
      <c r="AD53" s="162"/>
    </row>
    <row r="54" spans="14:30">
      <c r="N54" s="162"/>
      <c r="O54" s="162"/>
      <c r="P54" s="162"/>
      <c r="Q54" s="162"/>
      <c r="R54" s="162"/>
      <c r="S54" s="162"/>
      <c r="T54" s="162"/>
      <c r="U54" s="162"/>
      <c r="V54" s="162"/>
      <c r="W54" s="162"/>
      <c r="X54" s="162"/>
      <c r="Y54" s="162"/>
      <c r="Z54" s="162"/>
      <c r="AA54" s="162"/>
      <c r="AB54" s="162"/>
      <c r="AC54" s="162"/>
      <c r="AD54" s="162"/>
    </row>
    <row r="55" spans="14:30">
      <c r="N55" s="162"/>
      <c r="O55" s="162"/>
      <c r="P55" s="162"/>
      <c r="Q55" s="162"/>
      <c r="R55" s="162"/>
      <c r="S55" s="162"/>
      <c r="T55" s="162"/>
      <c r="U55" s="162"/>
      <c r="V55" s="162"/>
      <c r="W55" s="162"/>
      <c r="X55" s="162"/>
      <c r="Y55" s="162"/>
      <c r="Z55" s="162"/>
      <c r="AA55" s="162"/>
      <c r="AB55" s="162"/>
      <c r="AC55" s="162"/>
      <c r="AD55" s="162"/>
    </row>
    <row r="56" spans="14:30">
      <c r="N56" s="162"/>
      <c r="O56" s="162"/>
      <c r="P56" s="162"/>
      <c r="Q56" s="162"/>
      <c r="R56" s="162"/>
      <c r="S56" s="162"/>
      <c r="T56" s="162"/>
      <c r="U56" s="162"/>
      <c r="V56" s="162"/>
      <c r="W56" s="162"/>
      <c r="X56" s="162"/>
      <c r="Y56" s="162"/>
      <c r="Z56" s="162"/>
      <c r="AA56" s="162"/>
      <c r="AB56" s="162"/>
      <c r="AC56" s="162"/>
      <c r="AD56" s="162"/>
    </row>
    <row r="57" spans="14:30">
      <c r="N57" s="162"/>
      <c r="O57" s="162"/>
      <c r="P57" s="162"/>
      <c r="Q57" s="162"/>
      <c r="R57" s="162"/>
      <c r="S57" s="162"/>
      <c r="T57" s="162"/>
      <c r="U57" s="162"/>
      <c r="V57" s="162"/>
      <c r="W57" s="162"/>
      <c r="X57" s="162"/>
      <c r="Y57" s="162"/>
      <c r="Z57" s="162"/>
      <c r="AA57" s="162"/>
      <c r="AB57" s="162"/>
      <c r="AC57" s="162"/>
      <c r="AD57" s="162"/>
    </row>
    <row r="58" spans="14:30">
      <c r="N58" s="162"/>
      <c r="O58" s="162"/>
      <c r="P58" s="162"/>
      <c r="Q58" s="162"/>
      <c r="R58" s="162"/>
      <c r="S58" s="162"/>
      <c r="T58" s="162"/>
      <c r="U58" s="162"/>
      <c r="V58" s="162"/>
      <c r="W58" s="162"/>
      <c r="X58" s="162"/>
      <c r="Y58" s="162"/>
      <c r="Z58" s="162"/>
      <c r="AA58" s="162"/>
      <c r="AB58" s="162"/>
      <c r="AC58" s="162"/>
      <c r="AD58" s="162"/>
    </row>
    <row r="59" spans="14:30">
      <c r="N59" s="162"/>
      <c r="O59" s="162"/>
      <c r="P59" s="162"/>
      <c r="Q59" s="162"/>
      <c r="R59" s="162"/>
      <c r="S59" s="162"/>
      <c r="T59" s="162"/>
      <c r="U59" s="162"/>
      <c r="V59" s="162"/>
      <c r="W59" s="162"/>
      <c r="X59" s="162"/>
      <c r="Y59" s="162"/>
      <c r="Z59" s="162"/>
      <c r="AA59" s="162"/>
      <c r="AB59" s="162"/>
      <c r="AC59" s="162"/>
      <c r="AD59" s="162"/>
    </row>
    <row r="60" spans="14:30">
      <c r="N60" s="162"/>
      <c r="O60" s="162"/>
      <c r="P60" s="162"/>
      <c r="Q60" s="162"/>
      <c r="R60" s="162"/>
      <c r="S60" s="162"/>
      <c r="T60" s="162"/>
      <c r="U60" s="162"/>
      <c r="V60" s="162"/>
      <c r="W60" s="162"/>
      <c r="X60" s="162"/>
      <c r="Y60" s="162"/>
      <c r="Z60" s="162"/>
      <c r="AA60" s="162"/>
      <c r="AB60" s="162"/>
      <c r="AC60" s="162"/>
      <c r="AD60" s="162"/>
    </row>
    <row r="61" spans="14:30">
      <c r="N61" s="162"/>
      <c r="O61" s="162"/>
      <c r="P61" s="162"/>
      <c r="Q61" s="162"/>
      <c r="R61" s="162"/>
      <c r="S61" s="162"/>
      <c r="T61" s="162"/>
      <c r="U61" s="162"/>
      <c r="V61" s="162"/>
      <c r="W61" s="162"/>
      <c r="X61" s="162"/>
      <c r="Y61" s="162"/>
      <c r="Z61" s="162"/>
      <c r="AA61" s="162"/>
      <c r="AB61" s="162"/>
      <c r="AC61" s="162"/>
      <c r="AD61" s="162"/>
    </row>
    <row r="62" spans="14:30">
      <c r="N62" s="162"/>
      <c r="O62" s="162"/>
      <c r="P62" s="162"/>
      <c r="Q62" s="162"/>
      <c r="R62" s="162"/>
      <c r="S62" s="162"/>
      <c r="T62" s="162"/>
      <c r="U62" s="162"/>
      <c r="V62" s="162"/>
      <c r="W62" s="162"/>
      <c r="X62" s="162"/>
      <c r="Y62" s="162"/>
      <c r="Z62" s="162"/>
      <c r="AA62" s="162"/>
      <c r="AB62" s="162"/>
      <c r="AC62" s="162"/>
      <c r="AD62" s="162"/>
    </row>
    <row r="63" spans="14:30">
      <c r="N63" s="162"/>
      <c r="O63" s="162"/>
      <c r="P63" s="162"/>
      <c r="Q63" s="162"/>
      <c r="R63" s="162"/>
      <c r="S63" s="162"/>
      <c r="T63" s="162"/>
      <c r="U63" s="162"/>
      <c r="V63" s="162"/>
      <c r="W63" s="162"/>
      <c r="X63" s="162"/>
      <c r="Y63" s="162"/>
      <c r="Z63" s="162"/>
      <c r="AA63" s="162"/>
      <c r="AB63" s="162"/>
      <c r="AC63" s="162"/>
      <c r="AD63" s="162"/>
    </row>
    <row r="64" spans="14:30">
      <c r="N64" s="162"/>
      <c r="O64" s="162"/>
      <c r="P64" s="162"/>
      <c r="Q64" s="162"/>
      <c r="R64" s="162"/>
      <c r="S64" s="162"/>
      <c r="T64" s="162"/>
      <c r="U64" s="162"/>
      <c r="V64" s="162"/>
      <c r="W64" s="162"/>
      <c r="X64" s="162"/>
      <c r="Y64" s="162"/>
      <c r="Z64" s="162"/>
      <c r="AA64" s="162"/>
      <c r="AB64" s="162"/>
      <c r="AC64" s="162"/>
      <c r="AD64" s="162"/>
    </row>
    <row r="65" spans="14:30">
      <c r="N65" s="162"/>
      <c r="O65" s="162"/>
      <c r="P65" s="162"/>
      <c r="Q65" s="162"/>
      <c r="R65" s="162"/>
      <c r="S65" s="162"/>
      <c r="T65" s="162"/>
      <c r="U65" s="162"/>
      <c r="V65" s="162"/>
      <c r="W65" s="162"/>
      <c r="X65" s="162"/>
      <c r="Y65" s="162"/>
      <c r="Z65" s="162"/>
      <c r="AA65" s="162"/>
      <c r="AB65" s="162"/>
      <c r="AC65" s="162"/>
      <c r="AD65" s="162"/>
    </row>
    <row r="66" spans="14:30">
      <c r="N66" s="162"/>
      <c r="O66" s="162"/>
      <c r="P66" s="162"/>
      <c r="Q66" s="162"/>
      <c r="R66" s="162"/>
      <c r="S66" s="162"/>
      <c r="T66" s="162"/>
      <c r="U66" s="162"/>
      <c r="V66" s="162"/>
      <c r="W66" s="162"/>
      <c r="X66" s="162"/>
      <c r="Y66" s="162"/>
      <c r="Z66" s="162"/>
      <c r="AA66" s="162"/>
      <c r="AB66" s="162"/>
      <c r="AC66" s="162"/>
      <c r="AD66" s="162"/>
    </row>
    <row r="67" spans="14:30">
      <c r="N67" s="162"/>
      <c r="O67" s="162"/>
      <c r="P67" s="162"/>
      <c r="Q67" s="162"/>
      <c r="R67" s="162"/>
      <c r="S67" s="162"/>
      <c r="T67" s="162"/>
      <c r="U67" s="162"/>
      <c r="V67" s="162"/>
      <c r="W67" s="162"/>
      <c r="X67" s="162"/>
      <c r="Y67" s="162"/>
      <c r="Z67" s="162"/>
      <c r="AA67" s="162"/>
      <c r="AB67" s="162"/>
      <c r="AC67" s="162"/>
      <c r="AD67" s="162"/>
    </row>
  </sheetData>
  <mergeCells count="16">
    <mergeCell ref="AB6:AD6"/>
    <mergeCell ref="AE6:AG6"/>
    <mergeCell ref="H6:J6"/>
    <mergeCell ref="Q6:R6"/>
    <mergeCell ref="A3:U3"/>
    <mergeCell ref="A6:A7"/>
    <mergeCell ref="B6:D6"/>
    <mergeCell ref="E6:G6"/>
    <mergeCell ref="K6:M6"/>
    <mergeCell ref="N6:P6"/>
    <mergeCell ref="S6:U6"/>
    <mergeCell ref="Q5:R5"/>
    <mergeCell ref="B1:R1"/>
    <mergeCell ref="B2:R2"/>
    <mergeCell ref="V6:X6"/>
    <mergeCell ref="Y6:AA6"/>
  </mergeCells>
  <printOptions horizontalCentered="1" verticalCentered="1"/>
  <pageMargins left="0.31496062992125984" right="0.31496062992125984" top="0.15748031496062992" bottom="0.15748031496062992" header="0.31496062992125984" footer="0.31496062992125984"/>
  <pageSetup paperSize="9" scale="85" orientation="landscape" r:id="rId1"/>
  <colBreaks count="1" manualBreakCount="1">
    <brk id="18" max="33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K23"/>
  <sheetViews>
    <sheetView zoomScaleNormal="100" zoomScaleSheetLayoutView="80" workbookViewId="0">
      <selection activeCell="A12" sqref="A12"/>
    </sheetView>
  </sheetViews>
  <sheetFormatPr defaultColWidth="8" defaultRowHeight="12.75"/>
  <cols>
    <col min="1" max="1" width="60.28515625" style="84" customWidth="1"/>
    <col min="2" max="5" width="15.7109375" style="84" customWidth="1"/>
    <col min="6" max="16384" width="8" style="84"/>
  </cols>
  <sheetData>
    <row r="1" spans="1:11" ht="27" customHeight="1">
      <c r="A1" s="315" t="s">
        <v>57</v>
      </c>
      <c r="B1" s="315"/>
      <c r="C1" s="315"/>
      <c r="D1" s="315"/>
      <c r="E1" s="315"/>
    </row>
    <row r="2" spans="1:11" ht="23.25" customHeight="1">
      <c r="A2" s="315" t="s">
        <v>58</v>
      </c>
      <c r="B2" s="315"/>
      <c r="C2" s="315"/>
      <c r="D2" s="315"/>
      <c r="E2" s="315"/>
    </row>
    <row r="3" spans="1:11" ht="6" customHeight="1">
      <c r="A3" s="103"/>
    </row>
    <row r="4" spans="1:11" s="91" customFormat="1" ht="39.950000000000003" customHeight="1">
      <c r="A4" s="308"/>
      <c r="B4" s="316" t="s">
        <v>63</v>
      </c>
      <c r="C4" s="317" t="s">
        <v>65</v>
      </c>
      <c r="D4" s="314" t="s">
        <v>50</v>
      </c>
      <c r="E4" s="314"/>
    </row>
    <row r="5" spans="1:11" s="91" customFormat="1" ht="39.950000000000003" customHeight="1">
      <c r="A5" s="308"/>
      <c r="B5" s="316"/>
      <c r="C5" s="317"/>
      <c r="D5" s="90" t="s">
        <v>51</v>
      </c>
      <c r="E5" s="89" t="s">
        <v>54</v>
      </c>
    </row>
    <row r="6" spans="1:11" s="95" customFormat="1" ht="15.75" customHeight="1">
      <c r="A6" s="97" t="s">
        <v>1</v>
      </c>
      <c r="B6" s="97">
        <v>1</v>
      </c>
      <c r="C6" s="97">
        <v>2</v>
      </c>
      <c r="D6" s="97">
        <v>3</v>
      </c>
      <c r="E6" s="97">
        <v>4</v>
      </c>
    </row>
    <row r="7" spans="1:11" s="95" customFormat="1" ht="30" customHeight="1">
      <c r="A7" s="93" t="s">
        <v>2</v>
      </c>
      <c r="B7" s="96">
        <f>'10'!B8</f>
        <v>9506</v>
      </c>
      <c r="C7" s="96">
        <f>'10'!C8</f>
        <v>4323</v>
      </c>
      <c r="D7" s="110">
        <f t="shared" ref="D7" si="0">C7/B7*100</f>
        <v>45.47654113191669</v>
      </c>
      <c r="E7" s="111">
        <f t="shared" ref="E7" si="1">C7-B7</f>
        <v>-5183</v>
      </c>
    </row>
    <row r="8" spans="1:11" s="91" customFormat="1" ht="30" customHeight="1">
      <c r="A8" s="93" t="s">
        <v>3</v>
      </c>
      <c r="B8" s="99">
        <f>'10'!E8</f>
        <v>8371</v>
      </c>
      <c r="C8" s="99">
        <f>'10'!F8</f>
        <v>3320</v>
      </c>
      <c r="D8" s="110">
        <f t="shared" ref="D8:D13" si="2">C8/B8*100</f>
        <v>39.660733484649384</v>
      </c>
      <c r="E8" s="111">
        <f t="shared" ref="E8:E13" si="3">C8-B8</f>
        <v>-5051</v>
      </c>
      <c r="K8" s="85"/>
    </row>
    <row r="9" spans="1:11" s="91" customFormat="1" ht="30" customHeight="1">
      <c r="A9" s="201" t="s">
        <v>77</v>
      </c>
      <c r="B9" s="240">
        <f>'10'!H8</f>
        <v>3811</v>
      </c>
      <c r="C9" s="240">
        <f>'10'!I8</f>
        <v>1444</v>
      </c>
      <c r="D9" s="110">
        <f t="shared" ref="D9" si="4">C9/B9*100</f>
        <v>37.890317501967985</v>
      </c>
      <c r="E9" s="111">
        <f t="shared" ref="E9" si="5">C9-B9</f>
        <v>-2367</v>
      </c>
      <c r="K9" s="85"/>
    </row>
    <row r="10" spans="1:11" s="91" customFormat="1" ht="30" customHeight="1">
      <c r="A10" s="94" t="s">
        <v>4</v>
      </c>
      <c r="B10" s="99">
        <f>'10'!K8</f>
        <v>1571</v>
      </c>
      <c r="C10" s="99">
        <f>'10'!L8</f>
        <v>840</v>
      </c>
      <c r="D10" s="110">
        <f t="shared" si="2"/>
        <v>53.469127943984716</v>
      </c>
      <c r="E10" s="111">
        <f t="shared" si="3"/>
        <v>-731</v>
      </c>
      <c r="K10" s="85"/>
    </row>
    <row r="11" spans="1:11" s="91" customFormat="1" ht="30" customHeight="1">
      <c r="A11" s="93" t="s">
        <v>5</v>
      </c>
      <c r="B11" s="99">
        <f>'10'!N8</f>
        <v>521</v>
      </c>
      <c r="C11" s="99">
        <f>'10'!O8</f>
        <v>116</v>
      </c>
      <c r="D11" s="110">
        <f t="shared" si="2"/>
        <v>22.264875239923224</v>
      </c>
      <c r="E11" s="111">
        <f t="shared" si="3"/>
        <v>-405</v>
      </c>
      <c r="K11" s="85"/>
    </row>
    <row r="12" spans="1:11" s="91" customFormat="1" ht="45.75" customHeight="1">
      <c r="A12" s="93" t="s">
        <v>6</v>
      </c>
      <c r="B12" s="99">
        <f>'10'!Q8</f>
        <v>104</v>
      </c>
      <c r="C12" s="99">
        <f>'10'!R8</f>
        <v>100</v>
      </c>
      <c r="D12" s="110">
        <f t="shared" si="2"/>
        <v>96.15384615384616</v>
      </c>
      <c r="E12" s="111">
        <f t="shared" si="3"/>
        <v>-4</v>
      </c>
      <c r="K12" s="85"/>
    </row>
    <row r="13" spans="1:11" s="91" customFormat="1" ht="55.5" customHeight="1">
      <c r="A13" s="6" t="s">
        <v>75</v>
      </c>
      <c r="B13" s="99">
        <f>'10'!T8</f>
        <v>7159</v>
      </c>
      <c r="C13" s="99">
        <f>'10'!U8</f>
        <v>2540</v>
      </c>
      <c r="D13" s="110">
        <f t="shared" si="2"/>
        <v>35.479815616706247</v>
      </c>
      <c r="E13" s="111">
        <f t="shared" si="3"/>
        <v>-4619</v>
      </c>
      <c r="K13" s="85"/>
    </row>
    <row r="14" spans="1:11" s="91" customFormat="1" ht="15" customHeight="1">
      <c r="A14" s="318" t="s">
        <v>7</v>
      </c>
      <c r="B14" s="318"/>
      <c r="C14" s="318"/>
      <c r="D14" s="318"/>
      <c r="E14" s="318"/>
      <c r="K14" s="85"/>
    </row>
    <row r="15" spans="1:11" s="91" customFormat="1" ht="15" customHeight="1">
      <c r="A15" s="318"/>
      <c r="B15" s="318"/>
      <c r="C15" s="318"/>
      <c r="D15" s="318"/>
      <c r="E15" s="318"/>
      <c r="K15" s="85"/>
    </row>
    <row r="16" spans="1:11" s="91" customFormat="1" ht="39.950000000000003" customHeight="1">
      <c r="A16" s="308" t="s">
        <v>0</v>
      </c>
      <c r="B16" s="308" t="s">
        <v>64</v>
      </c>
      <c r="C16" s="308" t="s">
        <v>66</v>
      </c>
      <c r="D16" s="314" t="s">
        <v>50</v>
      </c>
      <c r="E16" s="314"/>
      <c r="K16" s="85"/>
    </row>
    <row r="17" spans="1:11" ht="39.950000000000003" customHeight="1">
      <c r="A17" s="308"/>
      <c r="B17" s="308"/>
      <c r="C17" s="308"/>
      <c r="D17" s="90" t="s">
        <v>51</v>
      </c>
      <c r="E17" s="89" t="s">
        <v>53</v>
      </c>
      <c r="K17" s="85"/>
    </row>
    <row r="18" spans="1:11" ht="30" customHeight="1">
      <c r="A18" s="127" t="s">
        <v>2</v>
      </c>
      <c r="B18" s="88">
        <f>'10'!W8</f>
        <v>5310</v>
      </c>
      <c r="C18" s="88">
        <f>'10'!X8</f>
        <v>1471</v>
      </c>
      <c r="D18" s="110">
        <f t="shared" ref="D18" si="6">C18/B18*100</f>
        <v>27.702448210922785</v>
      </c>
      <c r="E18" s="111">
        <f t="shared" ref="E18" si="7">C18-B18</f>
        <v>-3839</v>
      </c>
      <c r="I18" s="85"/>
    </row>
    <row r="19" spans="1:11" ht="30" customHeight="1">
      <c r="A19" s="87" t="s">
        <v>9</v>
      </c>
      <c r="B19" s="104">
        <f>'10'!Z8</f>
        <v>4720</v>
      </c>
      <c r="C19" s="104">
        <f>'10'!AA8</f>
        <v>1209</v>
      </c>
      <c r="D19" s="121">
        <f t="shared" ref="D19:D20" si="8">C19/B19*100</f>
        <v>25.614406779661014</v>
      </c>
      <c r="E19" s="122">
        <f t="shared" ref="E19:E20" si="9">C19-B19</f>
        <v>-3511</v>
      </c>
      <c r="K19" s="85"/>
    </row>
    <row r="20" spans="1:11" ht="30" customHeight="1">
      <c r="A20" s="87" t="s">
        <v>52</v>
      </c>
      <c r="B20" s="104">
        <f>'10'!AC8</f>
        <v>4155</v>
      </c>
      <c r="C20" s="104">
        <f>'10'!AD8</f>
        <v>563</v>
      </c>
      <c r="D20" s="121">
        <f t="shared" si="8"/>
        <v>13.549939831528279</v>
      </c>
      <c r="E20" s="122">
        <f t="shared" si="9"/>
        <v>-3592</v>
      </c>
      <c r="K20" s="85"/>
    </row>
    <row r="21" spans="1:11">
      <c r="A21" s="326"/>
      <c r="B21" s="326"/>
      <c r="C21" s="326"/>
      <c r="D21" s="326"/>
      <c r="E21" s="326"/>
    </row>
    <row r="22" spans="1:11">
      <c r="A22" s="326"/>
      <c r="B22" s="326"/>
      <c r="C22" s="326"/>
      <c r="D22" s="326"/>
      <c r="E22" s="326"/>
    </row>
    <row r="23" spans="1:11">
      <c r="A23" s="326"/>
      <c r="B23" s="326"/>
      <c r="C23" s="326"/>
      <c r="D23" s="326"/>
      <c r="E23" s="326"/>
    </row>
  </sheetData>
  <mergeCells count="12">
    <mergeCell ref="A21:E23"/>
    <mergeCell ref="A1:E1"/>
    <mergeCell ref="A2:E2"/>
    <mergeCell ref="A4:A5"/>
    <mergeCell ref="B4:B5"/>
    <mergeCell ref="C4:C5"/>
    <mergeCell ref="D4:E4"/>
    <mergeCell ref="A14:E15"/>
    <mergeCell ref="A16:A17"/>
    <mergeCell ref="B16:B17"/>
    <mergeCell ref="C16:C17"/>
    <mergeCell ref="D16:E16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16</vt:i4>
      </vt:variant>
      <vt:variant>
        <vt:lpstr>Именованные диапазоны</vt:lpstr>
      </vt:variant>
      <vt:variant>
        <vt:i4>25</vt:i4>
      </vt:variant>
    </vt:vector>
  </HeadingPairs>
  <TitlesOfParts>
    <vt:vector size="41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 </vt:lpstr>
      <vt:lpstr>13</vt:lpstr>
      <vt:lpstr>14</vt:lpstr>
      <vt:lpstr>15</vt:lpstr>
      <vt:lpstr>16</vt:lpstr>
      <vt:lpstr>'10'!Заголовки_для_печати</vt:lpstr>
      <vt:lpstr>'12 '!Заголовки_для_печати</vt:lpstr>
      <vt:lpstr>'13'!Заголовки_для_печати</vt:lpstr>
      <vt:lpstr>'15'!Заголовки_для_печати</vt:lpstr>
      <vt:lpstr>'16'!Заголовки_для_печати</vt:lpstr>
      <vt:lpstr>'2'!Заголовки_для_печати</vt:lpstr>
      <vt:lpstr>'4'!Заголовки_для_печати</vt:lpstr>
      <vt:lpstr>'6'!Заголовки_для_печати</vt:lpstr>
      <vt:lpstr>'8'!Заголовки_для_печати</vt:lpstr>
      <vt:lpstr>'1'!Область_печати</vt:lpstr>
      <vt:lpstr>'10'!Область_печати</vt:lpstr>
      <vt:lpstr>'11'!Область_печати</vt:lpstr>
      <vt:lpstr>'12 '!Область_печати</vt:lpstr>
      <vt:lpstr>'13'!Область_печати</vt:lpstr>
      <vt:lpstr>'14'!Область_печати</vt:lpstr>
      <vt:lpstr>'15'!Область_печати</vt:lpstr>
      <vt:lpstr>'16'!Область_печати</vt:lpstr>
      <vt:lpstr>'2'!Область_печати</vt:lpstr>
      <vt:lpstr>'3'!Область_печати</vt:lpstr>
      <vt:lpstr>'4'!Область_печати</vt:lpstr>
      <vt:lpstr>'5'!Область_печати</vt:lpstr>
      <vt:lpstr>'6'!Область_печати</vt:lpstr>
      <vt:lpstr>'7'!Область_печати</vt:lpstr>
      <vt:lpstr>'8'!Область_печати</vt:lpstr>
      <vt:lpstr>'9'!Область_печати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Гаврилюк Анна</dc:creator>
  <cp:lastModifiedBy>11</cp:lastModifiedBy>
  <cp:revision>0</cp:revision>
  <cp:lastPrinted>2023-05-16T11:12:36Z</cp:lastPrinted>
  <dcterms:created xsi:type="dcterms:W3CDTF">2020-12-10T10:35:03Z</dcterms:created>
  <dcterms:modified xsi:type="dcterms:W3CDTF">2023-05-25T11:00:49Z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